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5940" tabRatio="853" activeTab="0"/>
  </bookViews>
  <sheets>
    <sheet name="RE-611-O" sheetId="1" r:id="rId1"/>
    <sheet name="RE-PH(S)" sheetId="2" r:id="rId2"/>
    <sheet name="RE-PH(C1)" sheetId="3" r:id="rId3"/>
    <sheet name="RE-PH(C2)" sheetId="4" r:id="rId4"/>
    <sheet name="RE-PH(C3)" sheetId="5" r:id="rId5"/>
    <sheet name="RE-611p2" sheetId="6" r:id="rId6"/>
    <sheet name="RE-611p3" sheetId="7" r:id="rId7"/>
    <sheet name="LIST SHEET" sheetId="8" state="hidden" r:id="rId8"/>
  </sheets>
  <externalReferences>
    <externalReference r:id="rId11"/>
  </externalReferences>
  <definedNames>
    <definedName name="AC">'LIST SHEET'!$C$12:$C$13</definedName>
    <definedName name="Acqu_Type">'LIST SHEET'!$E$24:$E$26</definedName>
    <definedName name="Age">'LIST SHEET'!$D$12:$D$14</definedName>
    <definedName name="Appeal">'LIST SHEET'!$B$2:$B$3</definedName>
    <definedName name="Approval">'LIST SHEET'!$F$29:$F$31</definedName>
    <definedName name="Att_Det">'LIST SHEET'!$E$2:$E$3</definedName>
    <definedName name="Basemen3">'LIST SHEET'!$H$2:$H$4</definedName>
    <definedName name="Basement">'LIST SHEET'!$F$2:$F$4</definedName>
    <definedName name="Basement2">'LIST SHEET'!$G$2:$G$6</definedName>
    <definedName name="Basement3">'LIST SHEET'!$H$2:$H$4</definedName>
    <definedName name="Baths">'LIST SHEET'!$B$12:$B$21</definedName>
    <definedName name="Bedrooms">'LIST SHEET'!$A$12:$A$21</definedName>
    <definedName name="Car_Count">'LIST SHEET'!$D$2:$D$9</definedName>
    <definedName name="Claim_Certify">'LIST SHEET'!$J$16:$J$17</definedName>
    <definedName name="Claim_Certify2">'LIST SHEET'!$J$20:$J$21</definedName>
    <definedName name="Claim_Type">'LIST SHEET'!$A$24:$A$32</definedName>
    <definedName name="Cook_Source">'LIST SHEET'!$G$19:$G$23</definedName>
    <definedName name="Denied">'LIST SHEET'!$C$24:$C$25</definedName>
    <definedName name="DSS">'LIST SHEET'!$C$15:$C$16</definedName>
    <definedName name="Exterior">'LIST SHEET'!$E$12:$E$19</definedName>
    <definedName name="FMVorNHSV">'LIST SHEET'!$E$29:$E$30</definedName>
    <definedName name="Garage">'LIST SHEET'!$C$2:$C$4</definedName>
    <definedName name="Granted">'LIST SHEET'!$D$24:$D$25</definedName>
    <definedName name="Heat_Source">'LIST SHEET'!$H$19:$H$23</definedName>
    <definedName name="Loan_Type">'LIST SHEET'!$H$33:$H$38</definedName>
    <definedName name="Mortgage">'LIST SHEET'!$F$7:$F$8</definedName>
    <definedName name="Neighborhood">'LIST SHEET'!$A$2:$A$6</definedName>
    <definedName name="NHSV">'LIST SHEET'!#REF!</definedName>
    <definedName name="No_Rms">'LIST SHEET'!$I$2:$I$21</definedName>
    <definedName name="No_Yes">'[1]List'!$A$2:$A$3</definedName>
    <definedName name="Occupancy_Class">'LIST SHEET'!$F$33:$F$34</definedName>
    <definedName name="Own_Tenant">'LIST SHEET'!$D$24:$D$25</definedName>
    <definedName name="Owner_Tenant">'LIST SHEET'!$C$29:$C$30</definedName>
    <definedName name="Prime_Comp">'LIST SHEET'!$F$24:$F$26</definedName>
    <definedName name="Referrals">'LIST SHEET'!$G$27:$G$28</definedName>
    <definedName name="Rooms">'LIST SHEET'!$G$34:$G$53</definedName>
    <definedName name="School">'LIST SHEET'!$C$18:$C$19</definedName>
    <definedName name="Sewer">'LIST SHEET'!$I$27:$I$29</definedName>
    <definedName name="Status">'[1]List'!$E$2:$E$3</definedName>
    <definedName name="Subsidies">'LIST SHEET'!$J$2:$J$9</definedName>
    <definedName name="Take_Area">'LIST SHEET'!$B$24:$B$26</definedName>
    <definedName name="Temp_Perm">'LIST SHEET'!$J$24:$J$25</definedName>
    <definedName name="THSC">'LIST SHEET'!$E$29:$E$30</definedName>
    <definedName name="THSC_Options">'LIST SHEET'!$A$34:$A$40</definedName>
    <definedName name="Type_Dwelling">'LIST SHEET'!$F$13:$F$20</definedName>
    <definedName name="Utilities">'LIST SHEET'!$G$9:$G$10</definedName>
    <definedName name="Utilities_Paid">'LIST SHEET'!$G$13:$G$16</definedName>
    <definedName name="Water">'LIST SHEET'!$H$27:$H$29</definedName>
    <definedName name="Whos_Bid">'LIST SHEET'!$J$12:$J$13</definedName>
    <definedName name="Yes_No">'LIST SHEET'!$D$17:$D$18</definedName>
  </definedNames>
  <calcPr fullCalcOnLoad="1"/>
</workbook>
</file>

<file path=xl/sharedStrings.xml><?xml version="1.0" encoding="utf-8"?>
<sst xmlns="http://schemas.openxmlformats.org/spreadsheetml/2006/main" count="355" uniqueCount="280">
  <si>
    <t>Date:</t>
  </si>
  <si>
    <t>Claim Type</t>
  </si>
  <si>
    <t>Move</t>
  </si>
  <si>
    <t>RSP-Downpayment</t>
  </si>
  <si>
    <t>RSP-Supplement</t>
  </si>
  <si>
    <t>RSP-Installment</t>
  </si>
  <si>
    <t>RHP</t>
  </si>
  <si>
    <t>Increased Interest</t>
  </si>
  <si>
    <t>Incidental Expense</t>
  </si>
  <si>
    <t>Additional Move</t>
  </si>
  <si>
    <t>Denied</t>
  </si>
  <si>
    <t>Yes</t>
  </si>
  <si>
    <t>No</t>
  </si>
  <si>
    <t>Acqu_Type</t>
  </si>
  <si>
    <t>Full</t>
  </si>
  <si>
    <t>Partial</t>
  </si>
  <si>
    <t>"E" Parcel</t>
  </si>
  <si>
    <t>N/A</t>
  </si>
  <si>
    <t>Owner/Tenant</t>
  </si>
  <si>
    <t xml:space="preserve">Owner </t>
  </si>
  <si>
    <t>Tenant</t>
  </si>
  <si>
    <t>Address:</t>
  </si>
  <si>
    <t>Lot Size:</t>
  </si>
  <si>
    <t>Type of Dwelling:</t>
  </si>
  <si>
    <t>Exterior Finish:</t>
  </si>
  <si>
    <t>Age:</t>
  </si>
  <si>
    <t>Neighborhood:</t>
  </si>
  <si>
    <t>Car Count:</t>
  </si>
  <si>
    <t>Garage:</t>
  </si>
  <si>
    <t>Att / Det:</t>
  </si>
  <si>
    <t>Basement:</t>
  </si>
  <si>
    <t>Full / Part:</t>
  </si>
  <si>
    <t># of Rooms:</t>
  </si>
  <si>
    <t># of Bedrooms:</t>
  </si>
  <si>
    <t># of Bathrooms:</t>
  </si>
  <si>
    <t>Gross SqFt:</t>
  </si>
  <si>
    <t>A/C?</t>
  </si>
  <si>
    <t>DS&amp;S?</t>
  </si>
  <si>
    <t>Subject</t>
  </si>
  <si>
    <t>2-Story Single Family</t>
  </si>
  <si>
    <t>Residential</t>
  </si>
  <si>
    <t>2 Car</t>
  </si>
  <si>
    <t>Attached</t>
  </si>
  <si>
    <t xml:space="preserve">Yes </t>
  </si>
  <si>
    <t>Unfinished</t>
  </si>
  <si>
    <t>Date Available:</t>
  </si>
  <si>
    <t>Correlated Comparable Dwelling:</t>
  </si>
  <si>
    <t>Price Differential Approved:</t>
  </si>
  <si>
    <t>Less than (3) Comps Approved:</t>
  </si>
  <si>
    <t>LRH Authorization Approved:</t>
  </si>
  <si>
    <t>Printed Name of Reviewer:</t>
  </si>
  <si>
    <t>Signature of Reviewer:</t>
  </si>
  <si>
    <t>I, the undersigned, hereby state that the amount of:</t>
  </si>
  <si>
    <t>For reviewer purposes only:</t>
  </si>
  <si>
    <t>Comparable selected as basis for correlation of entitlement:</t>
  </si>
  <si>
    <t>Less:</t>
  </si>
  <si>
    <t>Neighborhood</t>
  </si>
  <si>
    <t>Urban</t>
  </si>
  <si>
    <t>Suburban</t>
  </si>
  <si>
    <t>Rural</t>
  </si>
  <si>
    <t xml:space="preserve">Rural / Residential </t>
  </si>
  <si>
    <t>Garage</t>
  </si>
  <si>
    <t>Car Count</t>
  </si>
  <si>
    <t>1 Car</t>
  </si>
  <si>
    <t>2+Car</t>
  </si>
  <si>
    <t>3 Car</t>
  </si>
  <si>
    <t>3+Car</t>
  </si>
  <si>
    <t>4 Car</t>
  </si>
  <si>
    <t>4+Car</t>
  </si>
  <si>
    <t>Att/Det</t>
  </si>
  <si>
    <t>Detached</t>
  </si>
  <si>
    <t>Basement</t>
  </si>
  <si>
    <t>Basement2</t>
  </si>
  <si>
    <t>Basement3</t>
  </si>
  <si>
    <t>Finished</t>
  </si>
  <si>
    <t>Part. Finished</t>
  </si>
  <si>
    <t>Baths</t>
  </si>
  <si>
    <t xml:space="preserve">No </t>
  </si>
  <si>
    <t>AC</t>
  </si>
  <si>
    <t>DSS</t>
  </si>
  <si>
    <t>School</t>
  </si>
  <si>
    <t>Wood</t>
  </si>
  <si>
    <t>Age</t>
  </si>
  <si>
    <t>1 to 10 Years</t>
  </si>
  <si>
    <t>11 to 20 Years</t>
  </si>
  <si>
    <t>20+ years</t>
  </si>
  <si>
    <t>Exterior</t>
  </si>
  <si>
    <t>Vinyl</t>
  </si>
  <si>
    <t>Aluminum</t>
  </si>
  <si>
    <t>Brick</t>
  </si>
  <si>
    <t>Brick / Vinyl</t>
  </si>
  <si>
    <t>Brick / Aluminum</t>
  </si>
  <si>
    <t>Stucco</t>
  </si>
  <si>
    <t>Log</t>
  </si>
  <si>
    <t>Type_Dwelling</t>
  </si>
  <si>
    <t>Bi-Level</t>
  </si>
  <si>
    <t>Split-Level</t>
  </si>
  <si>
    <t>Comp1</t>
  </si>
  <si>
    <t>Comp2</t>
  </si>
  <si>
    <t>Comp3</t>
  </si>
  <si>
    <t>Crawl</t>
  </si>
  <si>
    <t>Slab</t>
  </si>
  <si>
    <t>Basis for the selected comparable is found within the attached Site Description, Comparable Descriptions, Correlation Description and Interior Photos</t>
  </si>
  <si>
    <t>Repl. Hsg. Diff. Entitlement:</t>
  </si>
  <si>
    <t>Maximum Price Differential Certification:</t>
  </si>
  <si>
    <t>A:</t>
  </si>
  <si>
    <t>Maximum Price Differential:</t>
  </si>
  <si>
    <t>B:</t>
  </si>
  <si>
    <t>Replacement Dwelling Purchase Price:</t>
  </si>
  <si>
    <t>C:</t>
  </si>
  <si>
    <t>D:</t>
  </si>
  <si>
    <t>E:</t>
  </si>
  <si>
    <t>F:</t>
  </si>
  <si>
    <t>G:</t>
  </si>
  <si>
    <t>Increased Interest:</t>
  </si>
  <si>
    <t>Incidentals (Closing Costs):</t>
  </si>
  <si>
    <t>Total Replacement Housing Payment:</t>
  </si>
  <si>
    <t>For Reviewer Purposes Only:</t>
  </si>
  <si>
    <t>Printed Name</t>
  </si>
  <si>
    <t>Signature</t>
  </si>
  <si>
    <t>Date Approved</t>
  </si>
  <si>
    <t>Differential Payment:</t>
  </si>
  <si>
    <t>I concur with the total Replacement Housing Payment shown above.</t>
  </si>
  <si>
    <t>B minus C:</t>
  </si>
  <si>
    <t>Lesser of A or D:</t>
  </si>
  <si>
    <t>Prime_Comp</t>
  </si>
  <si>
    <t>RE-611p3</t>
  </si>
  <si>
    <t>County:</t>
  </si>
  <si>
    <t>Route:</t>
  </si>
  <si>
    <t>Section:</t>
  </si>
  <si>
    <t>School District:</t>
  </si>
  <si>
    <t>County</t>
  </si>
  <si>
    <t>Route</t>
  </si>
  <si>
    <t>Section</t>
  </si>
  <si>
    <t>STATE OF OHIO</t>
  </si>
  <si>
    <t>DEPARTMENT OF TRANSPORTATION</t>
  </si>
  <si>
    <t>Parcel No:</t>
  </si>
  <si>
    <t>PID No:</t>
  </si>
  <si>
    <t>REPLACEMENT HOUSING PAYMENT</t>
  </si>
  <si>
    <t>Mobile Home</t>
  </si>
  <si>
    <t>Total</t>
  </si>
  <si>
    <t>Subsidies</t>
  </si>
  <si>
    <t>Alimony</t>
  </si>
  <si>
    <t>Long Term Disability</t>
  </si>
  <si>
    <t>Trusts (Monthly Benefit)</t>
  </si>
  <si>
    <t>Social Security</t>
  </si>
  <si>
    <t>Retirement</t>
  </si>
  <si>
    <t>Public Assistance</t>
  </si>
  <si>
    <t>Insurance (Monthly Benefit)</t>
  </si>
  <si>
    <t>Unemployment Compensation</t>
  </si>
  <si>
    <t>Ranch</t>
  </si>
  <si>
    <t>Multi-Family</t>
  </si>
  <si>
    <t>Duplex / Double</t>
  </si>
  <si>
    <t>Mortgage</t>
  </si>
  <si>
    <t>Utilities</t>
  </si>
  <si>
    <t>With Utilities</t>
  </si>
  <si>
    <t>Without Utilities</t>
  </si>
  <si>
    <t>Take_Area</t>
  </si>
  <si>
    <t>THSC_Options</t>
  </si>
  <si>
    <t>Single Family Dwelling on a lot larger than typical for the area</t>
  </si>
  <si>
    <t>Multiple dwelling structure (duplex or higher density)</t>
  </si>
  <si>
    <t>Combination business and residential structure with residential portion owner occupied</t>
  </si>
  <si>
    <t>Adjustment for major exterior attribute</t>
  </si>
  <si>
    <t>Single Family dwelling with multiple occupancy</t>
  </si>
  <si>
    <t>Replacement dwelling - non typical single family residence</t>
  </si>
  <si>
    <t>Displacement site contains space used for non-residential purposes</t>
  </si>
  <si>
    <t>RE-611-p2</t>
  </si>
  <si>
    <t>Approval</t>
  </si>
  <si>
    <t>P2 of 3</t>
  </si>
  <si>
    <t>Paid_Owner</t>
  </si>
  <si>
    <t xml:space="preserve">Gas </t>
  </si>
  <si>
    <t>Electric</t>
  </si>
  <si>
    <t>Water/Sewer</t>
  </si>
  <si>
    <t>Trash</t>
  </si>
  <si>
    <t>Cook_Source</t>
  </si>
  <si>
    <t>Fuel Oil</t>
  </si>
  <si>
    <t>Propane</t>
  </si>
  <si>
    <t>Other</t>
  </si>
  <si>
    <t>Heat_Source</t>
  </si>
  <si>
    <t>Gas</t>
  </si>
  <si>
    <t>Total Replacement Housing Certification:</t>
  </si>
  <si>
    <t>has been established by me as the Total Replacement Housing Payment for the subject</t>
  </si>
  <si>
    <t>displaced person, I understand that this determination may be used in securing parcels in connection with a Federal-Aid Highway or Project.  I further state</t>
  </si>
  <si>
    <t>COMPARABLE PROPERTY ANALYSIS</t>
  </si>
  <si>
    <t>Parcel No</t>
  </si>
  <si>
    <t>PID No</t>
  </si>
  <si>
    <t>Comp#1</t>
  </si>
  <si>
    <t>Comp#2</t>
  </si>
  <si>
    <t>Comp#3</t>
  </si>
  <si>
    <t>Fin. / Unfin.</t>
  </si>
  <si>
    <t>Proximity to Emplmt:</t>
  </si>
  <si>
    <t>p1 of 3</t>
  </si>
  <si>
    <t>Water:</t>
  </si>
  <si>
    <t>ENTITLEMENT COMPUTATION</t>
  </si>
  <si>
    <t>RE-611(O)</t>
  </si>
  <si>
    <t>has been established by me as the price differential maximum for the</t>
  </si>
  <si>
    <t>subject displacee.  I understand that this determination may be used in securing parcels in connection with Federal-Aid Highway or Project.</t>
  </si>
  <si>
    <t>are available, decent, safe and sanitary and open fair housing.</t>
  </si>
  <si>
    <t>Computed By: (Agent)</t>
  </si>
  <si>
    <t>Yes_No</t>
  </si>
  <si>
    <t>Referrals</t>
  </si>
  <si>
    <t>Requested</t>
  </si>
  <si>
    <t>Declined</t>
  </si>
  <si>
    <t>Rooms</t>
  </si>
  <si>
    <t>Living Room</t>
  </si>
  <si>
    <t>Family Room</t>
  </si>
  <si>
    <t>Kitchen</t>
  </si>
  <si>
    <t>Dinette</t>
  </si>
  <si>
    <t>Rec Room</t>
  </si>
  <si>
    <t>Bedroom #1</t>
  </si>
  <si>
    <t>Bedroom #2</t>
  </si>
  <si>
    <t>Bedroom #3</t>
  </si>
  <si>
    <t>Bedroom #4</t>
  </si>
  <si>
    <t>Bedroom #5</t>
  </si>
  <si>
    <t>Bedroom #6</t>
  </si>
  <si>
    <t>Bedroom #7</t>
  </si>
  <si>
    <t>Bedroom #8</t>
  </si>
  <si>
    <t>Bedroom #9</t>
  </si>
  <si>
    <t>Bedroom #10</t>
  </si>
  <si>
    <t>Sun Room</t>
  </si>
  <si>
    <t>3 Season Room</t>
  </si>
  <si>
    <t>Office</t>
  </si>
  <si>
    <t>Study</t>
  </si>
  <si>
    <t>Bedrooms</t>
  </si>
  <si>
    <t>No_Rms</t>
  </si>
  <si>
    <t>THSC</t>
  </si>
  <si>
    <t>Sewer:</t>
  </si>
  <si>
    <t>Water</t>
  </si>
  <si>
    <t>Well</t>
  </si>
  <si>
    <t>City</t>
  </si>
  <si>
    <t>Sewer</t>
  </si>
  <si>
    <t>Septic</t>
  </si>
  <si>
    <t>Occupancy_Class</t>
  </si>
  <si>
    <t>179 Days or less</t>
  </si>
  <si>
    <t>180 Days or more</t>
  </si>
  <si>
    <t>Loan_Type</t>
  </si>
  <si>
    <t>Variable Rate</t>
  </si>
  <si>
    <t>Equity Line</t>
  </si>
  <si>
    <t>Fixed Rate</t>
  </si>
  <si>
    <t>Balloon</t>
  </si>
  <si>
    <t>Interest Only</t>
  </si>
  <si>
    <t xml:space="preserve">Appeal </t>
  </si>
  <si>
    <t xml:space="preserve">Granted </t>
  </si>
  <si>
    <t>Other i.e. Boat</t>
  </si>
  <si>
    <t>Whos_Bid</t>
  </si>
  <si>
    <t>Displaced Person's</t>
  </si>
  <si>
    <t>Agency's</t>
  </si>
  <si>
    <t>117_Certify</t>
  </si>
  <si>
    <t>have moved</t>
  </si>
  <si>
    <t>will move</t>
  </si>
  <si>
    <t>117_Certify2</t>
  </si>
  <si>
    <t>am now</t>
  </si>
  <si>
    <t>will be</t>
  </si>
  <si>
    <t>differential payment.  I further state that all housing was interiorly and exteriorly inspected by myself and the dwellings utilized in this determination</t>
  </si>
  <si>
    <t>that I have no direct of indirect, present or contemplated personal interest in this transaction or will I derive any benefit from this Replacement Housing Payment.</t>
  </si>
  <si>
    <t>Temporary_Permanent</t>
  </si>
  <si>
    <t xml:space="preserve">Temporary </t>
  </si>
  <si>
    <t>Permanent</t>
  </si>
  <si>
    <t>FMVE / List Price:</t>
  </si>
  <si>
    <t>Own_Tenant</t>
  </si>
  <si>
    <t>Owner</t>
  </si>
  <si>
    <t>RE-PH(S)</t>
  </si>
  <si>
    <t>PHOTOGRAPHIC ATTACHMENT TO COMPARABLE ANALYSIS</t>
  </si>
  <si>
    <t xml:space="preserve">Front Elevation </t>
  </si>
  <si>
    <t>Interior - View of Bedroom</t>
  </si>
  <si>
    <t>Additional view of woods</t>
  </si>
  <si>
    <t>RE-PH(C1)</t>
  </si>
  <si>
    <t>View of Living Room</t>
  </si>
  <si>
    <t>RE-PH(C2)</t>
  </si>
  <si>
    <t>RE-PH(C3)</t>
  </si>
  <si>
    <t>I further state that I have no direct or indirect, present or contemplated personal interest in this transaction or will I derive any benefit from this</t>
  </si>
  <si>
    <t>FMVE or THSC?:</t>
  </si>
  <si>
    <t>Dining Room</t>
  </si>
  <si>
    <t>Temporary Rent</t>
  </si>
  <si>
    <t>List Price:</t>
  </si>
  <si>
    <t>FMVE</t>
  </si>
  <si>
    <t>Estimated Differential:</t>
  </si>
  <si>
    <t>Listing Contact:</t>
  </si>
  <si>
    <t>Proximity to Pub. Tran</t>
  </si>
  <si>
    <t>Rev. 10/21/2010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</si>
</sst>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0.000"/>
    <numFmt numFmtId="167" formatCode="[$-409]dddd\,\ mmmm\ dd\,\ yyyy"/>
  </numFmts>
  <fonts count="58">
    <font>
      <sz val="8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u val="single"/>
      <sz val="10"/>
      <color indexed="36"/>
      <name val="Arial"/>
      <family val="0"/>
    </font>
    <font>
      <sz val="8"/>
      <color indexed="12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12"/>
      <name val="Times New Roman"/>
      <family val="1"/>
    </font>
    <font>
      <b/>
      <u val="single"/>
      <sz val="10"/>
      <name val="Times New Roman"/>
      <family val="1"/>
    </font>
    <font>
      <sz val="8"/>
      <color indexed="1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7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1" fillId="0" borderId="15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8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164" fontId="13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11" fillId="0" borderId="18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2" fontId="11" fillId="0" borderId="19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164" fontId="13" fillId="0" borderId="21" xfId="0" applyNumberFormat="1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164" fontId="1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164" fontId="13" fillId="0" borderId="21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15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15" fillId="0" borderId="24" xfId="0" applyFont="1" applyBorder="1" applyAlignment="1">
      <alignment/>
    </xf>
    <xf numFmtId="0" fontId="12" fillId="0" borderId="0" xfId="0" applyFont="1" applyBorder="1" applyAlignment="1">
      <alignment/>
    </xf>
    <xf numFmtId="165" fontId="11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5" fillId="0" borderId="0" xfId="0" applyFont="1" applyAlignment="1">
      <alignment/>
    </xf>
    <xf numFmtId="0" fontId="0" fillId="0" borderId="12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11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6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center"/>
      <protection/>
    </xf>
    <xf numFmtId="164" fontId="13" fillId="0" borderId="27" xfId="0" applyNumberFormat="1" applyFont="1" applyBorder="1" applyAlignment="1" applyProtection="1">
      <alignment horizontal="center"/>
      <protection locked="0"/>
    </xf>
    <xf numFmtId="0" fontId="0" fillId="0" borderId="26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/>
    </xf>
    <xf numFmtId="164" fontId="13" fillId="0" borderId="26" xfId="0" applyNumberFormat="1" applyFont="1" applyBorder="1" applyAlignment="1" applyProtection="1">
      <alignment horizontal="center"/>
      <protection locked="0"/>
    </xf>
    <xf numFmtId="164" fontId="13" fillId="0" borderId="28" xfId="0" applyNumberFormat="1" applyFont="1" applyBorder="1" applyAlignment="1" applyProtection="1">
      <alignment horizontal="center"/>
      <protection locked="0"/>
    </xf>
    <xf numFmtId="164" fontId="13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4" fontId="13" fillId="0" borderId="26" xfId="0" applyNumberFormat="1" applyFont="1" applyBorder="1" applyAlignment="1" applyProtection="1">
      <alignment horizontal="center"/>
      <protection locked="0"/>
    </xf>
    <xf numFmtId="4" fontId="13" fillId="0" borderId="28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29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7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0" fillId="0" borderId="34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2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 locked="0"/>
    </xf>
    <xf numFmtId="0" fontId="11" fillId="0" borderId="35" xfId="0" applyFont="1" applyBorder="1" applyAlignment="1" applyProtection="1">
      <alignment/>
      <protection locked="0"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5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 locked="0"/>
    </xf>
    <xf numFmtId="164" fontId="13" fillId="0" borderId="26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0" fillId="0" borderId="0" xfId="0" applyFont="1" applyAlignment="1">
      <alignment/>
    </xf>
    <xf numFmtId="0" fontId="11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14" fontId="1" fillId="0" borderId="0" xfId="0" applyNumberFormat="1" applyFont="1" applyBorder="1" applyAlignment="1">
      <alignment/>
    </xf>
    <xf numFmtId="14" fontId="39" fillId="0" borderId="0" xfId="0" applyNumberFormat="1" applyFont="1" applyBorder="1" applyAlignment="1">
      <alignment/>
    </xf>
    <xf numFmtId="14" fontId="8" fillId="0" borderId="11" xfId="0" applyNumberFormat="1" applyFont="1" applyBorder="1" applyAlignment="1" applyProtection="1">
      <alignment/>
      <protection/>
    </xf>
    <xf numFmtId="14" fontId="10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hughes5\Desktop\Relo\Forms\Finals\Final-03.05.07\Mobile%20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-600(MH)"/>
      <sheetName val="RE-604"/>
      <sheetName val="RE-610"/>
      <sheetName val="RE-610-C"/>
      <sheetName val="RE-611"/>
      <sheetName val="RE-611p2"/>
      <sheetName val="RE-611p3"/>
      <sheetName val="RE-611-2"/>
      <sheetName val="RE-612"/>
      <sheetName val="RE-613"/>
      <sheetName val="RE-616"/>
      <sheetName val="RE-617"/>
      <sheetName val="RE-620"/>
      <sheetName val="List"/>
    </sheetNames>
    <sheetDataSet>
      <sheetData sheetId="13">
        <row r="2">
          <cell r="A2" t="str">
            <v>Yes </v>
          </cell>
          <cell r="E2" t="str">
            <v>Owner </v>
          </cell>
        </row>
        <row r="3">
          <cell r="A3" t="str">
            <v>No</v>
          </cell>
          <cell r="E3" t="str">
            <v>Tenant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85" zoomScaleNormal="85" zoomScalePageLayoutView="0" workbookViewId="0" topLeftCell="A1">
      <selection activeCell="B2" sqref="B2:Q2"/>
    </sheetView>
  </sheetViews>
  <sheetFormatPr defaultColWidth="9.33203125" defaultRowHeight="11.25"/>
  <cols>
    <col min="1" max="1" width="19" style="26" customWidth="1"/>
    <col min="2" max="2" width="9" style="26" customWidth="1"/>
    <col min="3" max="4" width="8.83203125" style="26" customWidth="1"/>
    <col min="5" max="5" width="1.83203125" style="26" customWidth="1"/>
    <col min="6" max="6" width="9.5" style="26" customWidth="1"/>
    <col min="7" max="7" width="8.83203125" style="26" customWidth="1"/>
    <col min="8" max="8" width="9" style="26" customWidth="1"/>
    <col min="9" max="9" width="1.83203125" style="26" customWidth="1"/>
    <col min="10" max="10" width="8.83203125" style="26" customWidth="1"/>
    <col min="11" max="11" width="9" style="26" customWidth="1"/>
    <col min="12" max="12" width="8.83203125" style="26" customWidth="1"/>
    <col min="13" max="13" width="2" style="26" customWidth="1"/>
    <col min="14" max="14" width="8.83203125" style="26" customWidth="1"/>
    <col min="15" max="15" width="11.33203125" style="26" customWidth="1"/>
    <col min="16" max="16" width="8.83203125" style="26" customWidth="1"/>
    <col min="17" max="17" width="7.33203125" style="26" customWidth="1"/>
    <col min="18" max="18" width="10.83203125" style="26" customWidth="1"/>
    <col min="19" max="16384" width="9.33203125" style="26" customWidth="1"/>
  </cols>
  <sheetData>
    <row r="1" spans="1:20" ht="16.5" thickTop="1">
      <c r="A1" s="42" t="s">
        <v>194</v>
      </c>
      <c r="B1" s="126" t="s">
        <v>134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25" t="s">
        <v>131</v>
      </c>
      <c r="S1" s="55"/>
      <c r="T1" s="19"/>
    </row>
    <row r="2" spans="1:20" ht="15.75">
      <c r="A2" s="31" t="s">
        <v>279</v>
      </c>
      <c r="B2" s="128" t="s">
        <v>135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6" t="s">
        <v>132</v>
      </c>
      <c r="S2" s="56"/>
      <c r="T2" s="19"/>
    </row>
    <row r="3" spans="1:20" ht="15.75">
      <c r="A3" s="27"/>
      <c r="B3" s="128" t="s">
        <v>183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6" t="s">
        <v>133</v>
      </c>
      <c r="S3" s="57"/>
      <c r="T3" s="19"/>
    </row>
    <row r="4" spans="1:20" ht="15.75">
      <c r="A4" s="27"/>
      <c r="R4" s="16" t="s">
        <v>184</v>
      </c>
      <c r="S4" s="56"/>
      <c r="T4" s="19"/>
    </row>
    <row r="5" spans="1:20" ht="15.75">
      <c r="A5" s="27"/>
      <c r="R5" s="16" t="s">
        <v>185</v>
      </c>
      <c r="S5" s="56"/>
      <c r="T5" s="19"/>
    </row>
    <row r="6" spans="1:19" s="51" customFormat="1" ht="11.25">
      <c r="A6" s="27"/>
      <c r="B6" s="151" t="s">
        <v>38</v>
      </c>
      <c r="C6" s="151"/>
      <c r="D6" s="151"/>
      <c r="E6" s="66"/>
      <c r="F6" s="151" t="s">
        <v>186</v>
      </c>
      <c r="G6" s="151"/>
      <c r="H6" s="151"/>
      <c r="I6" s="66"/>
      <c r="J6" s="151" t="s">
        <v>187</v>
      </c>
      <c r="K6" s="153"/>
      <c r="L6" s="153"/>
      <c r="M6" s="67"/>
      <c r="N6" s="151" t="s">
        <v>188</v>
      </c>
      <c r="O6" s="151"/>
      <c r="P6" s="151"/>
      <c r="Q6" s="66"/>
      <c r="R6" s="103"/>
      <c r="S6" s="104"/>
    </row>
    <row r="7" spans="1:19" s="51" customFormat="1" ht="9.75" customHeight="1">
      <c r="A7" s="68"/>
      <c r="B7" s="151"/>
      <c r="C7" s="151"/>
      <c r="D7" s="151"/>
      <c r="E7" s="66"/>
      <c r="F7" s="151"/>
      <c r="G7" s="151"/>
      <c r="H7" s="151"/>
      <c r="I7" s="66"/>
      <c r="J7" s="153"/>
      <c r="K7" s="153"/>
      <c r="L7" s="153"/>
      <c r="M7" s="67"/>
      <c r="N7" s="151"/>
      <c r="O7" s="151"/>
      <c r="P7" s="151"/>
      <c r="Q7" s="66"/>
      <c r="R7" s="103"/>
      <c r="S7" s="104"/>
    </row>
    <row r="8" spans="1:19" s="51" customFormat="1" ht="11.25">
      <c r="A8" s="154"/>
      <c r="B8" s="155"/>
      <c r="C8" s="156"/>
      <c r="D8" s="157"/>
      <c r="E8" s="152"/>
      <c r="F8" s="155"/>
      <c r="G8" s="156"/>
      <c r="H8" s="157"/>
      <c r="I8" s="152"/>
      <c r="J8" s="155"/>
      <c r="K8" s="156"/>
      <c r="L8" s="157"/>
      <c r="M8" s="152"/>
      <c r="N8" s="155"/>
      <c r="O8" s="156"/>
      <c r="P8" s="157"/>
      <c r="Q8" s="66"/>
      <c r="R8" s="103"/>
      <c r="S8" s="104"/>
    </row>
    <row r="9" spans="1:19" s="51" customFormat="1" ht="11.25">
      <c r="A9" s="154"/>
      <c r="B9" s="158"/>
      <c r="C9" s="159"/>
      <c r="D9" s="160"/>
      <c r="E9" s="152"/>
      <c r="F9" s="158"/>
      <c r="G9" s="159"/>
      <c r="H9" s="160"/>
      <c r="I9" s="152"/>
      <c r="J9" s="158"/>
      <c r="K9" s="159"/>
      <c r="L9" s="160"/>
      <c r="M9" s="152"/>
      <c r="N9" s="158"/>
      <c r="O9" s="159"/>
      <c r="P9" s="160"/>
      <c r="Q9" s="66"/>
      <c r="R9" s="103"/>
      <c r="S9" s="104"/>
    </row>
    <row r="10" spans="1:19" s="51" customFormat="1" ht="11.25">
      <c r="A10" s="154"/>
      <c r="B10" s="158"/>
      <c r="C10" s="159"/>
      <c r="D10" s="160"/>
      <c r="E10" s="152"/>
      <c r="F10" s="158"/>
      <c r="G10" s="159"/>
      <c r="H10" s="160"/>
      <c r="I10" s="152"/>
      <c r="J10" s="158"/>
      <c r="K10" s="159"/>
      <c r="L10" s="160"/>
      <c r="M10" s="152"/>
      <c r="N10" s="158"/>
      <c r="O10" s="159"/>
      <c r="P10" s="160"/>
      <c r="Q10" s="66"/>
      <c r="R10" s="103"/>
      <c r="S10" s="104"/>
    </row>
    <row r="11" spans="1:19" s="51" customFormat="1" ht="11.25">
      <c r="A11" s="154"/>
      <c r="B11" s="158"/>
      <c r="C11" s="159"/>
      <c r="D11" s="160"/>
      <c r="E11" s="152"/>
      <c r="F11" s="158"/>
      <c r="G11" s="159"/>
      <c r="H11" s="160"/>
      <c r="I11" s="152"/>
      <c r="J11" s="158"/>
      <c r="K11" s="159"/>
      <c r="L11" s="160"/>
      <c r="M11" s="152"/>
      <c r="N11" s="158"/>
      <c r="O11" s="159"/>
      <c r="P11" s="160"/>
      <c r="Q11" s="66"/>
      <c r="R11" s="103"/>
      <c r="S11" s="104"/>
    </row>
    <row r="12" spans="1:19" s="51" customFormat="1" ht="11.25">
      <c r="A12" s="154"/>
      <c r="B12" s="158"/>
      <c r="C12" s="159"/>
      <c r="D12" s="160"/>
      <c r="E12" s="152"/>
      <c r="F12" s="158"/>
      <c r="G12" s="159"/>
      <c r="H12" s="160"/>
      <c r="I12" s="152"/>
      <c r="J12" s="158"/>
      <c r="K12" s="159"/>
      <c r="L12" s="160"/>
      <c r="M12" s="152"/>
      <c r="N12" s="158"/>
      <c r="O12" s="159"/>
      <c r="P12" s="160"/>
      <c r="Q12" s="66"/>
      <c r="R12" s="103"/>
      <c r="S12" s="104"/>
    </row>
    <row r="13" spans="1:19" s="51" customFormat="1" ht="11.25">
      <c r="A13" s="154"/>
      <c r="B13" s="158"/>
      <c r="C13" s="159"/>
      <c r="D13" s="160"/>
      <c r="E13" s="152"/>
      <c r="F13" s="158"/>
      <c r="G13" s="159"/>
      <c r="H13" s="160"/>
      <c r="I13" s="152"/>
      <c r="J13" s="158"/>
      <c r="K13" s="159"/>
      <c r="L13" s="160"/>
      <c r="M13" s="152"/>
      <c r="N13" s="158"/>
      <c r="O13" s="159"/>
      <c r="P13" s="160"/>
      <c r="Q13" s="66"/>
      <c r="R13" s="103"/>
      <c r="S13" s="104"/>
    </row>
    <row r="14" spans="1:19" s="51" customFormat="1" ht="11.25">
      <c r="A14" s="154"/>
      <c r="B14" s="158"/>
      <c r="C14" s="159"/>
      <c r="D14" s="160"/>
      <c r="E14" s="152"/>
      <c r="F14" s="158"/>
      <c r="G14" s="159"/>
      <c r="H14" s="160"/>
      <c r="I14" s="152"/>
      <c r="J14" s="158"/>
      <c r="K14" s="159"/>
      <c r="L14" s="160"/>
      <c r="M14" s="152"/>
      <c r="N14" s="158"/>
      <c r="O14" s="159"/>
      <c r="P14" s="160"/>
      <c r="Q14" s="66"/>
      <c r="R14" s="103"/>
      <c r="S14" s="104"/>
    </row>
    <row r="15" spans="1:19" s="51" customFormat="1" ht="11.25">
      <c r="A15" s="154"/>
      <c r="B15" s="161"/>
      <c r="C15" s="162"/>
      <c r="D15" s="163"/>
      <c r="E15" s="152"/>
      <c r="F15" s="161"/>
      <c r="G15" s="162"/>
      <c r="H15" s="163"/>
      <c r="I15" s="152"/>
      <c r="J15" s="161"/>
      <c r="K15" s="162"/>
      <c r="L15" s="163"/>
      <c r="M15" s="152"/>
      <c r="N15" s="161"/>
      <c r="O15" s="162"/>
      <c r="P15" s="163"/>
      <c r="Q15" s="66"/>
      <c r="R15" s="103"/>
      <c r="S15" s="104"/>
    </row>
    <row r="16" spans="1:20" ht="15">
      <c r="A16" s="123" t="s">
        <v>21</v>
      </c>
      <c r="B16" s="133"/>
      <c r="C16" s="134"/>
      <c r="D16" s="135"/>
      <c r="E16" s="52"/>
      <c r="F16" s="130"/>
      <c r="G16" s="131"/>
      <c r="H16" s="132"/>
      <c r="I16" s="52"/>
      <c r="J16" s="130"/>
      <c r="K16" s="131"/>
      <c r="L16" s="132"/>
      <c r="M16" s="52"/>
      <c r="N16" s="130"/>
      <c r="O16" s="134"/>
      <c r="P16" s="135"/>
      <c r="Q16" s="36"/>
      <c r="R16" s="28"/>
      <c r="S16" s="35"/>
      <c r="T16" s="105"/>
    </row>
    <row r="17" spans="1:20" ht="15">
      <c r="A17" s="124"/>
      <c r="B17" s="133"/>
      <c r="C17" s="136"/>
      <c r="D17" s="137"/>
      <c r="E17" s="52"/>
      <c r="F17" s="131"/>
      <c r="G17" s="131"/>
      <c r="H17" s="131"/>
      <c r="I17" s="52"/>
      <c r="J17" s="131"/>
      <c r="K17" s="131"/>
      <c r="L17" s="131"/>
      <c r="M17" s="52"/>
      <c r="N17" s="130"/>
      <c r="O17" s="131"/>
      <c r="P17" s="132"/>
      <c r="Q17" s="36"/>
      <c r="R17" s="28"/>
      <c r="S17" s="35"/>
      <c r="T17" s="105"/>
    </row>
    <row r="18" spans="1:20" ht="15">
      <c r="A18" s="122" t="s">
        <v>22</v>
      </c>
      <c r="B18" s="133"/>
      <c r="C18" s="136"/>
      <c r="D18" s="137"/>
      <c r="E18" s="52"/>
      <c r="F18" s="131"/>
      <c r="G18" s="131"/>
      <c r="H18" s="131"/>
      <c r="I18" s="52"/>
      <c r="J18" s="131"/>
      <c r="K18" s="131"/>
      <c r="L18" s="131"/>
      <c r="M18" s="52"/>
      <c r="N18" s="130"/>
      <c r="O18" s="131"/>
      <c r="P18" s="132"/>
      <c r="Q18" s="36"/>
      <c r="R18" s="28"/>
      <c r="S18" s="35"/>
      <c r="T18" s="105"/>
    </row>
    <row r="19" spans="1:20" ht="15">
      <c r="A19" s="122" t="s">
        <v>23</v>
      </c>
      <c r="B19" s="133"/>
      <c r="C19" s="136"/>
      <c r="D19" s="137"/>
      <c r="E19" s="52"/>
      <c r="F19" s="131"/>
      <c r="G19" s="131"/>
      <c r="H19" s="131"/>
      <c r="I19" s="52"/>
      <c r="J19" s="131"/>
      <c r="K19" s="131"/>
      <c r="L19" s="131"/>
      <c r="M19" s="52"/>
      <c r="N19" s="130"/>
      <c r="O19" s="131"/>
      <c r="P19" s="132"/>
      <c r="Q19" s="36"/>
      <c r="R19" s="28"/>
      <c r="S19" s="35"/>
      <c r="T19" s="105"/>
    </row>
    <row r="20" spans="1:20" ht="15">
      <c r="A20" s="122" t="s">
        <v>24</v>
      </c>
      <c r="B20" s="133"/>
      <c r="C20" s="136"/>
      <c r="D20" s="137"/>
      <c r="E20" s="52"/>
      <c r="F20" s="131"/>
      <c r="G20" s="131"/>
      <c r="H20" s="131"/>
      <c r="I20" s="52"/>
      <c r="J20" s="131"/>
      <c r="K20" s="131"/>
      <c r="L20" s="131"/>
      <c r="M20" s="52"/>
      <c r="N20" s="130"/>
      <c r="O20" s="131"/>
      <c r="P20" s="132"/>
      <c r="Q20" s="36"/>
      <c r="R20" s="28"/>
      <c r="S20" s="35"/>
      <c r="T20" s="105"/>
    </row>
    <row r="21" spans="1:20" ht="15">
      <c r="A21" s="122" t="s">
        <v>25</v>
      </c>
      <c r="B21" s="138"/>
      <c r="C21" s="139"/>
      <c r="D21" s="140"/>
      <c r="E21" s="52"/>
      <c r="F21" s="131"/>
      <c r="G21" s="131"/>
      <c r="H21" s="131"/>
      <c r="I21" s="52"/>
      <c r="J21" s="131"/>
      <c r="K21" s="131"/>
      <c r="L21" s="131"/>
      <c r="M21" s="52"/>
      <c r="N21" s="130"/>
      <c r="O21" s="131"/>
      <c r="P21" s="132"/>
      <c r="Q21" s="36"/>
      <c r="R21" s="28"/>
      <c r="S21" s="35"/>
      <c r="T21" s="105"/>
    </row>
    <row r="22" spans="1:20" ht="15">
      <c r="A22" s="122" t="s">
        <v>26</v>
      </c>
      <c r="B22" s="133"/>
      <c r="C22" s="136"/>
      <c r="D22" s="137"/>
      <c r="E22" s="52"/>
      <c r="F22" s="131"/>
      <c r="G22" s="131"/>
      <c r="H22" s="131"/>
      <c r="I22" s="52"/>
      <c r="J22" s="131"/>
      <c r="K22" s="131"/>
      <c r="L22" s="131"/>
      <c r="M22" s="52"/>
      <c r="N22" s="130"/>
      <c r="O22" s="131"/>
      <c r="P22" s="132"/>
      <c r="Q22" s="36"/>
      <c r="R22" s="28"/>
      <c r="S22" s="35"/>
      <c r="T22" s="105"/>
    </row>
    <row r="23" spans="1:20" ht="15">
      <c r="A23" s="122" t="s">
        <v>28</v>
      </c>
      <c r="B23" s="133"/>
      <c r="C23" s="136"/>
      <c r="D23" s="137"/>
      <c r="E23" s="52"/>
      <c r="F23" s="131"/>
      <c r="G23" s="131"/>
      <c r="H23" s="131"/>
      <c r="I23" s="52"/>
      <c r="J23" s="131"/>
      <c r="K23" s="131"/>
      <c r="L23" s="131"/>
      <c r="M23" s="52"/>
      <c r="N23" s="130"/>
      <c r="O23" s="131"/>
      <c r="P23" s="132"/>
      <c r="Q23" s="36"/>
      <c r="R23" s="28"/>
      <c r="S23" s="35"/>
      <c r="T23" s="105"/>
    </row>
    <row r="24" spans="1:20" ht="15">
      <c r="A24" s="122" t="s">
        <v>27</v>
      </c>
      <c r="B24" s="133"/>
      <c r="C24" s="136"/>
      <c r="D24" s="137"/>
      <c r="E24" s="52"/>
      <c r="F24" s="131"/>
      <c r="G24" s="131"/>
      <c r="H24" s="131"/>
      <c r="I24" s="52"/>
      <c r="J24" s="131"/>
      <c r="K24" s="131"/>
      <c r="L24" s="131"/>
      <c r="M24" s="52"/>
      <c r="N24" s="130"/>
      <c r="O24" s="131"/>
      <c r="P24" s="132"/>
      <c r="Q24" s="36"/>
      <c r="R24" s="28"/>
      <c r="S24" s="35"/>
      <c r="T24" s="105"/>
    </row>
    <row r="25" spans="1:20" ht="15">
      <c r="A25" s="122" t="s">
        <v>29</v>
      </c>
      <c r="B25" s="133"/>
      <c r="C25" s="136"/>
      <c r="D25" s="137"/>
      <c r="E25" s="52"/>
      <c r="F25" s="131"/>
      <c r="G25" s="131"/>
      <c r="H25" s="131"/>
      <c r="I25" s="52"/>
      <c r="J25" s="131"/>
      <c r="K25" s="131"/>
      <c r="L25" s="131"/>
      <c r="M25" s="52"/>
      <c r="N25" s="130"/>
      <c r="O25" s="131"/>
      <c r="P25" s="132"/>
      <c r="Q25" s="36"/>
      <c r="R25" s="28"/>
      <c r="S25" s="35"/>
      <c r="T25" s="105"/>
    </row>
    <row r="26" spans="1:20" ht="15">
      <c r="A26" s="122" t="s">
        <v>30</v>
      </c>
      <c r="B26" s="133"/>
      <c r="C26" s="136"/>
      <c r="D26" s="137"/>
      <c r="E26" s="52"/>
      <c r="F26" s="131"/>
      <c r="G26" s="131"/>
      <c r="H26" s="131"/>
      <c r="I26" s="52"/>
      <c r="J26" s="131"/>
      <c r="K26" s="131"/>
      <c r="L26" s="131"/>
      <c r="M26" s="52"/>
      <c r="N26" s="130"/>
      <c r="O26" s="131"/>
      <c r="P26" s="132"/>
      <c r="Q26" s="36"/>
      <c r="R26" s="28"/>
      <c r="S26" s="35"/>
      <c r="T26" s="105"/>
    </row>
    <row r="27" spans="1:20" ht="15">
      <c r="A27" s="122" t="s">
        <v>31</v>
      </c>
      <c r="B27" s="133"/>
      <c r="C27" s="136"/>
      <c r="D27" s="137"/>
      <c r="E27" s="52"/>
      <c r="F27" s="131"/>
      <c r="G27" s="131"/>
      <c r="H27" s="131"/>
      <c r="I27" s="52"/>
      <c r="J27" s="131"/>
      <c r="K27" s="131"/>
      <c r="L27" s="131"/>
      <c r="M27" s="52"/>
      <c r="N27" s="130"/>
      <c r="O27" s="131"/>
      <c r="P27" s="132"/>
      <c r="Q27" s="36"/>
      <c r="R27" s="28"/>
      <c r="S27" s="35"/>
      <c r="T27" s="105"/>
    </row>
    <row r="28" spans="1:20" ht="15">
      <c r="A28" s="122" t="s">
        <v>189</v>
      </c>
      <c r="B28" s="133"/>
      <c r="C28" s="136"/>
      <c r="D28" s="137"/>
      <c r="E28" s="52"/>
      <c r="F28" s="131"/>
      <c r="G28" s="131"/>
      <c r="H28" s="131"/>
      <c r="I28" s="52"/>
      <c r="J28" s="131"/>
      <c r="K28" s="131"/>
      <c r="L28" s="131"/>
      <c r="M28" s="52"/>
      <c r="N28" s="130"/>
      <c r="O28" s="131"/>
      <c r="P28" s="132"/>
      <c r="Q28" s="36"/>
      <c r="R28" s="28"/>
      <c r="S28" s="35"/>
      <c r="T28" s="105"/>
    </row>
    <row r="29" spans="1:20" ht="15">
      <c r="A29" s="122" t="s">
        <v>32</v>
      </c>
      <c r="B29" s="133"/>
      <c r="C29" s="136"/>
      <c r="D29" s="137"/>
      <c r="E29" s="52"/>
      <c r="F29" s="131"/>
      <c r="G29" s="131"/>
      <c r="H29" s="131"/>
      <c r="I29" s="52"/>
      <c r="J29" s="131"/>
      <c r="K29" s="131"/>
      <c r="L29" s="131"/>
      <c r="M29" s="52"/>
      <c r="N29" s="130"/>
      <c r="O29" s="131"/>
      <c r="P29" s="132"/>
      <c r="Q29" s="36"/>
      <c r="R29" s="28"/>
      <c r="S29" s="35"/>
      <c r="T29" s="105"/>
    </row>
    <row r="30" spans="1:20" ht="15">
      <c r="A30" s="122" t="s">
        <v>33</v>
      </c>
      <c r="B30" s="133"/>
      <c r="C30" s="136"/>
      <c r="D30" s="137"/>
      <c r="E30" s="52"/>
      <c r="F30" s="131"/>
      <c r="G30" s="131"/>
      <c r="H30" s="131"/>
      <c r="I30" s="52"/>
      <c r="J30" s="131"/>
      <c r="K30" s="131"/>
      <c r="L30" s="131"/>
      <c r="M30" s="52"/>
      <c r="N30" s="130"/>
      <c r="O30" s="131"/>
      <c r="P30" s="132"/>
      <c r="Q30" s="36"/>
      <c r="R30" s="28"/>
      <c r="S30" s="35"/>
      <c r="T30" s="105"/>
    </row>
    <row r="31" spans="1:20" ht="15">
      <c r="A31" s="122" t="s">
        <v>34</v>
      </c>
      <c r="B31" s="133"/>
      <c r="C31" s="136"/>
      <c r="D31" s="137"/>
      <c r="E31" s="52"/>
      <c r="F31" s="131"/>
      <c r="G31" s="131"/>
      <c r="H31" s="131"/>
      <c r="I31" s="52"/>
      <c r="J31" s="131"/>
      <c r="K31" s="131"/>
      <c r="L31" s="131"/>
      <c r="M31" s="52"/>
      <c r="N31" s="130"/>
      <c r="O31" s="131"/>
      <c r="P31" s="132"/>
      <c r="Q31" s="36"/>
      <c r="R31" s="28"/>
      <c r="S31" s="35"/>
      <c r="T31" s="105"/>
    </row>
    <row r="32" spans="1:20" ht="15">
      <c r="A32" s="122" t="s">
        <v>35</v>
      </c>
      <c r="B32" s="133"/>
      <c r="C32" s="136"/>
      <c r="D32" s="137"/>
      <c r="E32" s="52"/>
      <c r="F32" s="131"/>
      <c r="G32" s="131"/>
      <c r="H32" s="131"/>
      <c r="I32" s="52"/>
      <c r="J32" s="131"/>
      <c r="K32" s="131"/>
      <c r="L32" s="131"/>
      <c r="M32" s="52"/>
      <c r="N32" s="130"/>
      <c r="O32" s="131"/>
      <c r="P32" s="132"/>
      <c r="Q32" s="36"/>
      <c r="R32" s="28"/>
      <c r="S32" s="35"/>
      <c r="T32" s="105"/>
    </row>
    <row r="33" spans="1:20" ht="15">
      <c r="A33" s="122" t="s">
        <v>192</v>
      </c>
      <c r="B33" s="133"/>
      <c r="C33" s="134"/>
      <c r="D33" s="135"/>
      <c r="E33" s="52"/>
      <c r="F33" s="130"/>
      <c r="G33" s="131"/>
      <c r="H33" s="132"/>
      <c r="I33" s="52"/>
      <c r="J33" s="130"/>
      <c r="K33" s="131"/>
      <c r="L33" s="132"/>
      <c r="M33" s="52"/>
      <c r="N33" s="130"/>
      <c r="O33" s="134"/>
      <c r="P33" s="135"/>
      <c r="Q33" s="36"/>
      <c r="R33" s="28"/>
      <c r="S33" s="35"/>
      <c r="T33" s="105"/>
    </row>
    <row r="34" spans="1:20" ht="15">
      <c r="A34" s="122" t="s">
        <v>226</v>
      </c>
      <c r="B34" s="133"/>
      <c r="C34" s="134"/>
      <c r="D34" s="135"/>
      <c r="E34" s="52"/>
      <c r="F34" s="130"/>
      <c r="G34" s="131"/>
      <c r="H34" s="132"/>
      <c r="I34" s="52"/>
      <c r="J34" s="130"/>
      <c r="K34" s="131"/>
      <c r="L34" s="132"/>
      <c r="M34" s="52"/>
      <c r="N34" s="130"/>
      <c r="O34" s="134"/>
      <c r="P34" s="135"/>
      <c r="Q34" s="36"/>
      <c r="R34" s="28"/>
      <c r="S34" s="35"/>
      <c r="T34" s="105"/>
    </row>
    <row r="35" spans="1:20" ht="15">
      <c r="A35" s="122" t="s">
        <v>37</v>
      </c>
      <c r="B35" s="133"/>
      <c r="C35" s="136"/>
      <c r="D35" s="137"/>
      <c r="E35" s="52"/>
      <c r="F35" s="131"/>
      <c r="G35" s="131"/>
      <c r="H35" s="131"/>
      <c r="I35" s="52"/>
      <c r="J35" s="131"/>
      <c r="K35" s="131"/>
      <c r="L35" s="131"/>
      <c r="M35" s="52"/>
      <c r="N35" s="130"/>
      <c r="O35" s="131"/>
      <c r="P35" s="132"/>
      <c r="Q35" s="36"/>
      <c r="R35" s="28"/>
      <c r="S35" s="35"/>
      <c r="T35" s="105"/>
    </row>
    <row r="36" spans="1:20" ht="15">
      <c r="A36" s="122" t="s">
        <v>130</v>
      </c>
      <c r="B36" s="133"/>
      <c r="C36" s="136"/>
      <c r="D36" s="137"/>
      <c r="E36" s="52"/>
      <c r="F36" s="131"/>
      <c r="G36" s="131"/>
      <c r="H36" s="131"/>
      <c r="I36" s="52"/>
      <c r="J36" s="131"/>
      <c r="K36" s="131"/>
      <c r="L36" s="131"/>
      <c r="M36" s="52"/>
      <c r="N36" s="130"/>
      <c r="O36" s="131"/>
      <c r="P36" s="132"/>
      <c r="Q36" s="36"/>
      <c r="R36" s="28"/>
      <c r="S36" s="35"/>
      <c r="T36" s="105"/>
    </row>
    <row r="37" spans="1:20" ht="15">
      <c r="A37" s="125" t="s">
        <v>278</v>
      </c>
      <c r="B37" s="133"/>
      <c r="C37" s="136"/>
      <c r="D37" s="137"/>
      <c r="E37" s="52"/>
      <c r="F37" s="131"/>
      <c r="G37" s="131"/>
      <c r="H37" s="131"/>
      <c r="I37" s="52"/>
      <c r="J37" s="131"/>
      <c r="K37" s="131"/>
      <c r="L37" s="131"/>
      <c r="M37" s="52"/>
      <c r="N37" s="130"/>
      <c r="O37" s="131"/>
      <c r="P37" s="132"/>
      <c r="Q37" s="36"/>
      <c r="R37" s="28"/>
      <c r="S37" s="35"/>
      <c r="T37" s="105"/>
    </row>
    <row r="38" spans="1:20" ht="15">
      <c r="A38" s="122" t="s">
        <v>36</v>
      </c>
      <c r="B38" s="133"/>
      <c r="C38" s="136"/>
      <c r="D38" s="137"/>
      <c r="E38" s="52"/>
      <c r="F38" s="131"/>
      <c r="G38" s="131"/>
      <c r="H38" s="131"/>
      <c r="I38" s="52"/>
      <c r="J38" s="131"/>
      <c r="K38" s="131"/>
      <c r="L38" s="131"/>
      <c r="M38" s="52"/>
      <c r="N38" s="130"/>
      <c r="O38" s="131"/>
      <c r="P38" s="132"/>
      <c r="Q38" s="36"/>
      <c r="R38" s="28"/>
      <c r="S38" s="35"/>
      <c r="T38" s="105"/>
    </row>
    <row r="39" spans="1:20" ht="15">
      <c r="A39" s="122" t="s">
        <v>190</v>
      </c>
      <c r="B39" s="133"/>
      <c r="C39" s="136"/>
      <c r="D39" s="137"/>
      <c r="E39" s="52"/>
      <c r="F39" s="131"/>
      <c r="G39" s="131"/>
      <c r="H39" s="131"/>
      <c r="I39" s="52"/>
      <c r="J39" s="131"/>
      <c r="K39" s="131"/>
      <c r="L39" s="131"/>
      <c r="M39" s="52"/>
      <c r="N39" s="130"/>
      <c r="O39" s="131"/>
      <c r="P39" s="132"/>
      <c r="Q39" s="36"/>
      <c r="R39" s="28"/>
      <c r="S39" s="35"/>
      <c r="T39" s="105"/>
    </row>
    <row r="40" spans="1:20" ht="15">
      <c r="A40" s="122" t="s">
        <v>277</v>
      </c>
      <c r="B40" s="130"/>
      <c r="C40" s="131"/>
      <c r="D40" s="132"/>
      <c r="E40" s="52"/>
      <c r="F40" s="131"/>
      <c r="G40" s="131"/>
      <c r="H40" s="131"/>
      <c r="I40" s="52"/>
      <c r="J40" s="131"/>
      <c r="K40" s="131"/>
      <c r="L40" s="131"/>
      <c r="M40" s="52"/>
      <c r="N40" s="130"/>
      <c r="O40" s="131"/>
      <c r="P40" s="132"/>
      <c r="Q40" s="36"/>
      <c r="R40" s="28"/>
      <c r="S40" s="35"/>
      <c r="T40" s="105"/>
    </row>
    <row r="41" spans="1:20" s="33" customFormat="1" ht="15">
      <c r="A41" s="122" t="s">
        <v>258</v>
      </c>
      <c r="B41" s="63"/>
      <c r="C41" s="147"/>
      <c r="D41" s="148"/>
      <c r="E41" s="53"/>
      <c r="F41" s="63" t="s">
        <v>274</v>
      </c>
      <c r="G41" s="141"/>
      <c r="H41" s="146"/>
      <c r="I41" s="69"/>
      <c r="J41" s="63" t="s">
        <v>274</v>
      </c>
      <c r="K41" s="141"/>
      <c r="L41" s="146"/>
      <c r="M41" s="53"/>
      <c r="N41" s="33" t="s">
        <v>274</v>
      </c>
      <c r="O41" s="149"/>
      <c r="P41" s="150"/>
      <c r="Q41" s="60"/>
      <c r="R41" s="29"/>
      <c r="S41" s="34"/>
      <c r="T41" s="105"/>
    </row>
    <row r="42" spans="1:20" s="33" customFormat="1" ht="15">
      <c r="A42" s="43"/>
      <c r="B42" s="142" t="s">
        <v>276</v>
      </c>
      <c r="C42" s="143"/>
      <c r="D42" s="144"/>
      <c r="E42" s="53"/>
      <c r="F42" s="141">
        <f>G41-C41</f>
        <v>0</v>
      </c>
      <c r="G42" s="141"/>
      <c r="H42" s="141"/>
      <c r="I42" s="53"/>
      <c r="J42" s="141">
        <f>K41-C41</f>
        <v>0</v>
      </c>
      <c r="K42" s="141"/>
      <c r="L42" s="141"/>
      <c r="M42" s="53"/>
      <c r="N42" s="145">
        <f>O41-C41</f>
        <v>0</v>
      </c>
      <c r="O42" s="141"/>
      <c r="P42" s="146"/>
      <c r="Q42" s="60"/>
      <c r="R42" s="29"/>
      <c r="S42" s="34"/>
      <c r="T42" s="105"/>
    </row>
    <row r="43" spans="1:20" ht="15">
      <c r="A43" s="111" t="s">
        <v>191</v>
      </c>
      <c r="B43" s="142" t="s">
        <v>45</v>
      </c>
      <c r="C43" s="143"/>
      <c r="D43" s="144"/>
      <c r="E43" s="52"/>
      <c r="F43" s="130"/>
      <c r="G43" s="131"/>
      <c r="H43" s="132"/>
      <c r="I43" s="52"/>
      <c r="J43" s="130"/>
      <c r="K43" s="131"/>
      <c r="L43" s="132"/>
      <c r="M43" s="52"/>
      <c r="N43" s="130"/>
      <c r="O43" s="131"/>
      <c r="P43" s="132"/>
      <c r="Q43" s="36"/>
      <c r="R43" s="28"/>
      <c r="S43" s="35"/>
      <c r="T43" s="105"/>
    </row>
    <row r="44" spans="1:19" ht="6" customHeight="1" thickBot="1">
      <c r="A44" s="58"/>
      <c r="B44" s="28"/>
      <c r="C44" s="28"/>
      <c r="D44" s="28"/>
      <c r="E44" s="36"/>
      <c r="F44" s="28"/>
      <c r="G44" s="28"/>
      <c r="H44" s="28"/>
      <c r="I44" s="36"/>
      <c r="J44" s="28"/>
      <c r="K44" s="28"/>
      <c r="L44" s="28"/>
      <c r="M44" s="36"/>
      <c r="N44" s="28"/>
      <c r="O44" s="28"/>
      <c r="P44" s="28"/>
      <c r="Q44" s="28"/>
      <c r="R44" s="28"/>
      <c r="S44" s="35"/>
    </row>
    <row r="45" spans="1:19" ht="12" thickTop="1">
      <c r="A45" s="24"/>
      <c r="B45" s="24"/>
      <c r="C45" s="24"/>
      <c r="D45" s="24"/>
      <c r="E45" s="70"/>
      <c r="F45" s="24"/>
      <c r="G45" s="24"/>
      <c r="H45" s="24"/>
      <c r="I45" s="70"/>
      <c r="J45" s="24"/>
      <c r="K45" s="24"/>
      <c r="L45" s="24"/>
      <c r="M45" s="70"/>
      <c r="N45" s="24"/>
      <c r="O45" s="24"/>
      <c r="P45" s="24"/>
      <c r="Q45" s="24"/>
      <c r="R45" s="24"/>
      <c r="S45" s="24"/>
    </row>
    <row r="46" spans="5:13" ht="11.25">
      <c r="E46" s="37"/>
      <c r="I46" s="37"/>
      <c r="M46" s="37"/>
    </row>
  </sheetData>
  <sheetProtection selectLockedCells="1"/>
  <mergeCells count="127">
    <mergeCell ref="B34:D34"/>
    <mergeCell ref="F34:H34"/>
    <mergeCell ref="N34:P34"/>
    <mergeCell ref="J33:L33"/>
    <mergeCell ref="J34:L34"/>
    <mergeCell ref="B24:D24"/>
    <mergeCell ref="B25:D25"/>
    <mergeCell ref="F25:H25"/>
    <mergeCell ref="J24:L24"/>
    <mergeCell ref="B27:D27"/>
    <mergeCell ref="F23:H23"/>
    <mergeCell ref="F24:H24"/>
    <mergeCell ref="B23:D23"/>
    <mergeCell ref="B19:D19"/>
    <mergeCell ref="F19:H19"/>
    <mergeCell ref="B18:D18"/>
    <mergeCell ref="N19:P19"/>
    <mergeCell ref="J18:L18"/>
    <mergeCell ref="J19:L19"/>
    <mergeCell ref="A8:A15"/>
    <mergeCell ref="F8:H15"/>
    <mergeCell ref="J8:L15"/>
    <mergeCell ref="N8:P15"/>
    <mergeCell ref="E8:E15"/>
    <mergeCell ref="B8:D15"/>
    <mergeCell ref="F16:H16"/>
    <mergeCell ref="N16:P16"/>
    <mergeCell ref="F17:H17"/>
    <mergeCell ref="N17:P17"/>
    <mergeCell ref="F18:H18"/>
    <mergeCell ref="J16:L16"/>
    <mergeCell ref="J17:L17"/>
    <mergeCell ref="N18:P18"/>
    <mergeCell ref="B6:D7"/>
    <mergeCell ref="F6:H7"/>
    <mergeCell ref="N6:P7"/>
    <mergeCell ref="I8:I15"/>
    <mergeCell ref="M8:M15"/>
    <mergeCell ref="J6:L7"/>
    <mergeCell ref="F27:H27"/>
    <mergeCell ref="N27:P27"/>
    <mergeCell ref="J26:L26"/>
    <mergeCell ref="B26:D26"/>
    <mergeCell ref="F26:H26"/>
    <mergeCell ref="N26:P26"/>
    <mergeCell ref="B29:D29"/>
    <mergeCell ref="F29:H29"/>
    <mergeCell ref="N29:P29"/>
    <mergeCell ref="J28:L28"/>
    <mergeCell ref="B28:D28"/>
    <mergeCell ref="F28:H28"/>
    <mergeCell ref="N28:P28"/>
    <mergeCell ref="B31:D31"/>
    <mergeCell ref="F31:H31"/>
    <mergeCell ref="N31:P31"/>
    <mergeCell ref="J30:L30"/>
    <mergeCell ref="B30:D30"/>
    <mergeCell ref="F30:H30"/>
    <mergeCell ref="N30:P30"/>
    <mergeCell ref="B35:D35"/>
    <mergeCell ref="F35:H35"/>
    <mergeCell ref="N35:P35"/>
    <mergeCell ref="J32:L32"/>
    <mergeCell ref="B32:D32"/>
    <mergeCell ref="F32:H32"/>
    <mergeCell ref="N32:P32"/>
    <mergeCell ref="B33:D33"/>
    <mergeCell ref="F33:H33"/>
    <mergeCell ref="N33:P33"/>
    <mergeCell ref="B37:D37"/>
    <mergeCell ref="F37:H37"/>
    <mergeCell ref="N37:P37"/>
    <mergeCell ref="J36:L36"/>
    <mergeCell ref="B36:D36"/>
    <mergeCell ref="F36:H36"/>
    <mergeCell ref="N36:P36"/>
    <mergeCell ref="B38:D38"/>
    <mergeCell ref="F38:H38"/>
    <mergeCell ref="N38:P38"/>
    <mergeCell ref="J39:L39"/>
    <mergeCell ref="B39:D39"/>
    <mergeCell ref="F39:H39"/>
    <mergeCell ref="B40:D40"/>
    <mergeCell ref="F40:H40"/>
    <mergeCell ref="N40:P40"/>
    <mergeCell ref="C41:D41"/>
    <mergeCell ref="G41:H41"/>
    <mergeCell ref="K41:L41"/>
    <mergeCell ref="O41:P41"/>
    <mergeCell ref="N43:P43"/>
    <mergeCell ref="J42:L42"/>
    <mergeCell ref="B42:D42"/>
    <mergeCell ref="F42:H42"/>
    <mergeCell ref="N42:P42"/>
    <mergeCell ref="J43:L43"/>
    <mergeCell ref="B43:D43"/>
    <mergeCell ref="F43:H43"/>
    <mergeCell ref="J22:L22"/>
    <mergeCell ref="J23:L23"/>
    <mergeCell ref="B16:D16"/>
    <mergeCell ref="B17:D17"/>
    <mergeCell ref="F21:H21"/>
    <mergeCell ref="F22:H22"/>
    <mergeCell ref="B20:D20"/>
    <mergeCell ref="F20:H20"/>
    <mergeCell ref="B21:D21"/>
    <mergeCell ref="B22:D22"/>
    <mergeCell ref="N25:P25"/>
    <mergeCell ref="J40:L40"/>
    <mergeCell ref="N39:P39"/>
    <mergeCell ref="J38:L38"/>
    <mergeCell ref="J37:L37"/>
    <mergeCell ref="J35:L35"/>
    <mergeCell ref="J31:L31"/>
    <mergeCell ref="J29:L29"/>
    <mergeCell ref="J27:L27"/>
    <mergeCell ref="J25:L25"/>
    <mergeCell ref="B1:Q1"/>
    <mergeCell ref="B2:Q2"/>
    <mergeCell ref="B3:Q3"/>
    <mergeCell ref="N24:P24"/>
    <mergeCell ref="N20:P20"/>
    <mergeCell ref="N21:P21"/>
    <mergeCell ref="N22:P22"/>
    <mergeCell ref="N23:P23"/>
    <mergeCell ref="J20:L20"/>
    <mergeCell ref="J21:L21"/>
  </mergeCells>
  <dataValidations count="27">
    <dataValidation type="list" allowBlank="1" sqref="C13:E13">
      <formula1>Neighborhood</formula1>
    </dataValidation>
    <dataValidation type="list" allowBlank="1" sqref="C14:E14">
      <formula1>Garage</formula1>
    </dataValidation>
    <dataValidation type="list" allowBlank="1" sqref="C15:E15">
      <formula1>Car_Count</formula1>
    </dataValidation>
    <dataValidation type="list" allowBlank="1" showInputMessage="1" showErrorMessage="1" sqref="C17:D17 F26:H26 J26:L26 N26:P26 B26:D26">
      <formula1>Basement</formula1>
    </dataValidation>
    <dataValidation type="list" allowBlank="1" sqref="C18:D18">
      <formula1>Basement2</formula1>
    </dataValidation>
    <dataValidation type="list" allowBlank="1" sqref="C21:D21">
      <formula1>Number_Bedrooms</formula1>
    </dataValidation>
    <dataValidation type="list" allowBlank="1" sqref="B12:E12">
      <formula1>Age</formula1>
    </dataValidation>
    <dataValidation type="list" allowBlank="1" sqref="B11:E11">
      <formula1>Exterior</formula1>
    </dataValidation>
    <dataValidation type="list" allowBlank="1" sqref="C10:E10 B19:D19">
      <formula1>Type_Dwelling</formula1>
    </dataValidation>
    <dataValidation allowBlank="1" sqref="B18 B21 B10 B13:B16 E16:E43"/>
    <dataValidation type="list" allowBlank="1" showInputMessage="1" showErrorMessage="1" sqref="F19:H19 J19:L19 N19:P19">
      <formula1>Type_Dwelling</formula1>
    </dataValidation>
    <dataValidation type="list" allowBlank="1" showInputMessage="1" showErrorMessage="1" sqref="F20:H20 J20:L20 N20:P20 B20:D20">
      <formula1>Exterior</formula1>
    </dataValidation>
    <dataValidation type="list" allowBlank="1" showInputMessage="1" showErrorMessage="1" sqref="F22:H22 J22:L22 N22:P22 B22:D22">
      <formula1>Neighborhood</formula1>
    </dataValidation>
    <dataValidation type="list" allowBlank="1" showInputMessage="1" showErrorMessage="1" sqref="F23:H23 J23:L23 N23:P23 B23:D23">
      <formula1>Garage</formula1>
    </dataValidation>
    <dataValidation type="list" allowBlank="1" showInputMessage="1" showErrorMessage="1" sqref="F24:H24 J24:L24 N24:P24 B24:D24">
      <formula1>Car_Count</formula1>
    </dataValidation>
    <dataValidation type="list" allowBlank="1" showInputMessage="1" showErrorMessage="1" sqref="F25:H25 J25:L25 N25:P25 B25:D25">
      <formula1>Att_Det</formula1>
    </dataValidation>
    <dataValidation type="list" allowBlank="1" showInputMessage="1" showErrorMessage="1" sqref="F27:H27 J27:L27 N27:P27 B27:D27">
      <formula1>Basement2</formula1>
    </dataValidation>
    <dataValidation type="list" allowBlank="1" showInputMessage="1" showErrorMessage="1" sqref="F28:H28 J28:L28 N28:P28 B28:D28">
      <formula1>Basement3</formula1>
    </dataValidation>
    <dataValidation type="list" allowBlank="1" showInputMessage="1" showErrorMessage="1" sqref="N29:P29 F29:H29 J29:L29 B29:D29">
      <formula1>No_Rms</formula1>
    </dataValidation>
    <dataValidation type="list" allowBlank="1" showInputMessage="1" showErrorMessage="1" sqref="N30:P30 F30:H30 J30:L30 B30:D30">
      <formula1>Bedrooms</formula1>
    </dataValidation>
    <dataValidation type="list" allowBlank="1" showInputMessage="1" showErrorMessage="1" sqref="F31:H31 J31:L31 N31:P31 B31:D31">
      <formula1>Baths</formula1>
    </dataValidation>
    <dataValidation type="list" allowBlank="1" showInputMessage="1" showErrorMessage="1" sqref="F35:H35 J35:L35 N35:P35">
      <formula1>DSS</formula1>
    </dataValidation>
    <dataValidation type="list" allowBlank="1" showInputMessage="1" showErrorMessage="1" sqref="F38:H38 J38:L38 N38:P38 B38:D38">
      <formula1>AC</formula1>
    </dataValidation>
    <dataValidation type="list" allowBlank="1" showInputMessage="1" showErrorMessage="1" sqref="F33:H33 J33:L33 N33:P33 B33:D33">
      <formula1>Water</formula1>
    </dataValidation>
    <dataValidation type="list" allowBlank="1" showInputMessage="1" showErrorMessage="1" sqref="F34:H34 J34:L34 N34:P34 B34:D34">
      <formula1>Sewer</formula1>
    </dataValidation>
    <dataValidation type="list" allowBlank="1" showInputMessage="1" showErrorMessage="1" sqref="B41">
      <formula1>THSC</formula1>
    </dataValidation>
    <dataValidation type="list" allowBlank="1" showInputMessage="1" showErrorMessage="1" sqref="B35:D35">
      <formula1>Yes_No</formula1>
    </dataValidation>
  </dataValidations>
  <printOptions/>
  <pageMargins left="0.7" right="0" top="0.18" bottom="0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="90" zoomScaleNormal="90" zoomScalePageLayoutView="0" workbookViewId="0" topLeftCell="A1">
      <selection activeCell="B2" sqref="B2"/>
    </sheetView>
  </sheetViews>
  <sheetFormatPr defaultColWidth="9.33203125" defaultRowHeight="11.25"/>
  <cols>
    <col min="1" max="1" width="2.16015625" style="0" customWidth="1"/>
    <col min="2" max="2" width="11.5" style="0" customWidth="1"/>
    <col min="5" max="5" width="2.33203125" style="0" customWidth="1"/>
    <col min="9" max="9" width="2.16015625" style="0" customWidth="1"/>
    <col min="13" max="13" width="2.16015625" style="0" customWidth="1"/>
    <col min="16" max="16" width="11.33203125" style="0" customWidth="1"/>
    <col min="17" max="17" width="2.16015625" style="0" customWidth="1"/>
    <col min="21" max="21" width="9.83203125" style="0" customWidth="1"/>
  </cols>
  <sheetData>
    <row r="1" spans="1:21" ht="13.5" thickTop="1">
      <c r="A1" s="115"/>
      <c r="B1" s="116" t="s">
        <v>261</v>
      </c>
      <c r="C1" s="165" t="s">
        <v>134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27"/>
      <c r="O1" s="127"/>
      <c r="P1" s="127"/>
      <c r="Q1" s="127"/>
      <c r="R1" s="127"/>
      <c r="S1" s="127"/>
      <c r="T1" s="113" t="s">
        <v>127</v>
      </c>
      <c r="U1" s="117">
        <f>'RE-611-O'!S1</f>
        <v>0</v>
      </c>
    </row>
    <row r="2" spans="1:21" ht="12.75">
      <c r="A2" s="5"/>
      <c r="B2" s="211">
        <v>40472</v>
      </c>
      <c r="C2" s="166" t="s">
        <v>135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P2" s="129"/>
      <c r="Q2" s="129"/>
      <c r="R2" s="129"/>
      <c r="S2" s="129"/>
      <c r="T2" s="3" t="s">
        <v>128</v>
      </c>
      <c r="U2" s="118">
        <f>'RE-611-O'!S2</f>
        <v>0</v>
      </c>
    </row>
    <row r="3" spans="1:21" ht="12.75">
      <c r="A3" s="5"/>
      <c r="B3" s="3"/>
      <c r="C3" s="166" t="s">
        <v>262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  <c r="O3" s="167"/>
      <c r="P3" s="129"/>
      <c r="Q3" s="129"/>
      <c r="R3" s="129"/>
      <c r="S3" s="129"/>
      <c r="T3" s="3" t="s">
        <v>129</v>
      </c>
      <c r="U3" s="119">
        <f>'RE-611-O'!S3</f>
        <v>0</v>
      </c>
    </row>
    <row r="4" spans="1:21" ht="12.75">
      <c r="A4" s="5"/>
      <c r="B4" s="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3"/>
      <c r="O4" s="3"/>
      <c r="P4" s="3"/>
      <c r="Q4" s="3"/>
      <c r="R4" s="3"/>
      <c r="S4" s="3"/>
      <c r="T4" s="3" t="s">
        <v>136</v>
      </c>
      <c r="U4" s="120">
        <f>'RE-611-O'!S4</f>
        <v>0</v>
      </c>
    </row>
    <row r="5" spans="1:21" ht="12.75">
      <c r="A5" s="5"/>
      <c r="B5" s="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3"/>
      <c r="O5" s="3"/>
      <c r="P5" s="3"/>
      <c r="Q5" s="3"/>
      <c r="R5" s="3"/>
      <c r="S5" s="3"/>
      <c r="T5" s="3" t="s">
        <v>137</v>
      </c>
      <c r="U5" s="118">
        <f>'RE-611-O'!S5</f>
        <v>0</v>
      </c>
    </row>
    <row r="6" spans="1:21" ht="11.25">
      <c r="A6" s="5"/>
      <c r="B6" s="9"/>
      <c r="C6" s="9"/>
      <c r="D6" s="9"/>
      <c r="E6" s="9"/>
      <c r="F6" s="9"/>
      <c r="G6" s="3"/>
      <c r="H6" s="3"/>
      <c r="I6" s="9"/>
      <c r="J6" s="9"/>
      <c r="K6" s="9"/>
      <c r="L6" s="9"/>
      <c r="M6" s="3"/>
      <c r="N6" s="3"/>
      <c r="O6" s="3"/>
      <c r="P6" s="3"/>
      <c r="Q6" s="3"/>
      <c r="R6" s="3"/>
      <c r="S6" s="3"/>
      <c r="T6" s="3"/>
      <c r="U6" s="6"/>
    </row>
    <row r="7" spans="1:21" ht="11.25">
      <c r="A7" s="5"/>
      <c r="B7" s="168"/>
      <c r="C7" s="164"/>
      <c r="D7" s="169"/>
      <c r="E7" s="9"/>
      <c r="F7" s="168"/>
      <c r="G7" s="164"/>
      <c r="H7" s="169"/>
      <c r="I7" s="9"/>
      <c r="J7" s="168"/>
      <c r="K7" s="164"/>
      <c r="L7" s="169"/>
      <c r="M7" s="3"/>
      <c r="N7" s="168"/>
      <c r="O7" s="164"/>
      <c r="P7" s="169"/>
      <c r="Q7" s="3"/>
      <c r="R7" s="168"/>
      <c r="S7" s="164"/>
      <c r="T7" s="169"/>
      <c r="U7" s="6"/>
    </row>
    <row r="8" spans="1:21" ht="11.25">
      <c r="A8" s="5"/>
      <c r="B8" s="170"/>
      <c r="C8" s="167"/>
      <c r="D8" s="171"/>
      <c r="E8" s="9"/>
      <c r="F8" s="170"/>
      <c r="G8" s="167"/>
      <c r="H8" s="171"/>
      <c r="I8" s="9"/>
      <c r="J8" s="170"/>
      <c r="K8" s="167"/>
      <c r="L8" s="171"/>
      <c r="M8" s="3"/>
      <c r="N8" s="170"/>
      <c r="O8" s="167"/>
      <c r="P8" s="171"/>
      <c r="Q8" s="3"/>
      <c r="R8" s="170"/>
      <c r="S8" s="167"/>
      <c r="T8" s="171"/>
      <c r="U8" s="6"/>
    </row>
    <row r="9" spans="1:21" ht="11.25">
      <c r="A9" s="5"/>
      <c r="B9" s="170"/>
      <c r="C9" s="167"/>
      <c r="D9" s="171"/>
      <c r="E9" s="9"/>
      <c r="F9" s="170"/>
      <c r="G9" s="167"/>
      <c r="H9" s="171"/>
      <c r="I9" s="9"/>
      <c r="J9" s="170"/>
      <c r="K9" s="167"/>
      <c r="L9" s="171"/>
      <c r="M9" s="3"/>
      <c r="N9" s="170"/>
      <c r="O9" s="167"/>
      <c r="P9" s="171"/>
      <c r="Q9" s="3"/>
      <c r="R9" s="170"/>
      <c r="S9" s="167"/>
      <c r="T9" s="171"/>
      <c r="U9" s="6"/>
    </row>
    <row r="10" spans="1:21" ht="11.25">
      <c r="A10" s="5"/>
      <c r="B10" s="170"/>
      <c r="C10" s="167"/>
      <c r="D10" s="171"/>
      <c r="E10" s="9"/>
      <c r="F10" s="170"/>
      <c r="G10" s="167"/>
      <c r="H10" s="171"/>
      <c r="I10" s="9"/>
      <c r="J10" s="170"/>
      <c r="K10" s="167"/>
      <c r="L10" s="171"/>
      <c r="M10" s="3"/>
      <c r="N10" s="170"/>
      <c r="O10" s="167"/>
      <c r="P10" s="171"/>
      <c r="Q10" s="3"/>
      <c r="R10" s="170"/>
      <c r="S10" s="167"/>
      <c r="T10" s="171"/>
      <c r="U10" s="6"/>
    </row>
    <row r="11" spans="1:21" ht="11.25">
      <c r="A11" s="5"/>
      <c r="B11" s="170"/>
      <c r="C11" s="167"/>
      <c r="D11" s="171"/>
      <c r="E11" s="9"/>
      <c r="F11" s="170"/>
      <c r="G11" s="167"/>
      <c r="H11" s="171"/>
      <c r="I11" s="9"/>
      <c r="J11" s="170"/>
      <c r="K11" s="167"/>
      <c r="L11" s="171"/>
      <c r="M11" s="3"/>
      <c r="N11" s="170"/>
      <c r="O11" s="167"/>
      <c r="P11" s="171"/>
      <c r="Q11" s="3"/>
      <c r="R11" s="170"/>
      <c r="S11" s="167"/>
      <c r="T11" s="171"/>
      <c r="U11" s="6"/>
    </row>
    <row r="12" spans="1:21" ht="11.25">
      <c r="A12" s="5"/>
      <c r="B12" s="170"/>
      <c r="C12" s="167"/>
      <c r="D12" s="171"/>
      <c r="E12" s="9"/>
      <c r="F12" s="170"/>
      <c r="G12" s="167"/>
      <c r="H12" s="171"/>
      <c r="I12" s="9"/>
      <c r="J12" s="170"/>
      <c r="K12" s="167"/>
      <c r="L12" s="171"/>
      <c r="M12" s="3"/>
      <c r="N12" s="170"/>
      <c r="O12" s="167"/>
      <c r="P12" s="171"/>
      <c r="Q12" s="3"/>
      <c r="R12" s="170"/>
      <c r="S12" s="167"/>
      <c r="T12" s="171"/>
      <c r="U12" s="6"/>
    </row>
    <row r="13" spans="1:21" ht="11.25">
      <c r="A13" s="5"/>
      <c r="B13" s="170"/>
      <c r="C13" s="167"/>
      <c r="D13" s="171"/>
      <c r="E13" s="9"/>
      <c r="F13" s="170"/>
      <c r="G13" s="167"/>
      <c r="H13" s="171"/>
      <c r="I13" s="9"/>
      <c r="J13" s="170"/>
      <c r="K13" s="167"/>
      <c r="L13" s="171"/>
      <c r="M13" s="3"/>
      <c r="N13" s="170"/>
      <c r="O13" s="167"/>
      <c r="P13" s="171"/>
      <c r="Q13" s="3"/>
      <c r="R13" s="170"/>
      <c r="S13" s="167"/>
      <c r="T13" s="171"/>
      <c r="U13" s="6"/>
    </row>
    <row r="14" spans="1:21" ht="11.25">
      <c r="A14" s="5"/>
      <c r="B14" s="172"/>
      <c r="C14" s="173"/>
      <c r="D14" s="174"/>
      <c r="E14" s="9"/>
      <c r="F14" s="172"/>
      <c r="G14" s="173"/>
      <c r="H14" s="174"/>
      <c r="I14" s="9"/>
      <c r="J14" s="172"/>
      <c r="K14" s="173"/>
      <c r="L14" s="174"/>
      <c r="M14" s="3"/>
      <c r="N14" s="172"/>
      <c r="O14" s="173"/>
      <c r="P14" s="174"/>
      <c r="Q14" s="3"/>
      <c r="R14" s="172"/>
      <c r="S14" s="173"/>
      <c r="T14" s="174"/>
      <c r="U14" s="6"/>
    </row>
    <row r="15" spans="1:21" ht="11.25">
      <c r="A15" s="5"/>
      <c r="B15" s="176"/>
      <c r="C15" s="176"/>
      <c r="D15" s="176"/>
      <c r="E15" s="9"/>
      <c r="F15" s="176"/>
      <c r="G15" s="176"/>
      <c r="H15" s="176"/>
      <c r="I15" s="9"/>
      <c r="J15" s="176"/>
      <c r="K15" s="176"/>
      <c r="L15" s="176"/>
      <c r="M15" s="3"/>
      <c r="N15" s="176"/>
      <c r="O15" s="176"/>
      <c r="P15" s="176"/>
      <c r="Q15" s="3"/>
      <c r="R15" s="175"/>
      <c r="S15" s="175"/>
      <c r="T15" s="175"/>
      <c r="U15" s="6"/>
    </row>
    <row r="16" spans="1:21" ht="11.25">
      <c r="A16" s="5"/>
      <c r="B16" s="168"/>
      <c r="C16" s="164"/>
      <c r="D16" s="169"/>
      <c r="E16" s="9"/>
      <c r="F16" s="168"/>
      <c r="G16" s="164"/>
      <c r="H16" s="169"/>
      <c r="I16" s="9"/>
      <c r="J16" s="168"/>
      <c r="K16" s="164"/>
      <c r="L16" s="169"/>
      <c r="M16" s="9"/>
      <c r="N16" s="168"/>
      <c r="O16" s="164"/>
      <c r="P16" s="169"/>
      <c r="Q16" s="3"/>
      <c r="R16" s="168"/>
      <c r="S16" s="164"/>
      <c r="T16" s="169"/>
      <c r="U16" s="6"/>
    </row>
    <row r="17" spans="1:21" ht="11.25">
      <c r="A17" s="5"/>
      <c r="B17" s="170"/>
      <c r="C17" s="167"/>
      <c r="D17" s="171"/>
      <c r="E17" s="9"/>
      <c r="F17" s="170"/>
      <c r="G17" s="167"/>
      <c r="H17" s="171"/>
      <c r="I17" s="9"/>
      <c r="J17" s="170"/>
      <c r="K17" s="167"/>
      <c r="L17" s="171"/>
      <c r="M17" s="9"/>
      <c r="N17" s="170"/>
      <c r="O17" s="167"/>
      <c r="P17" s="171"/>
      <c r="Q17" s="3"/>
      <c r="R17" s="170"/>
      <c r="S17" s="167"/>
      <c r="T17" s="171"/>
      <c r="U17" s="6"/>
    </row>
    <row r="18" spans="1:21" ht="11.25">
      <c r="A18" s="5"/>
      <c r="B18" s="170"/>
      <c r="C18" s="167"/>
      <c r="D18" s="171"/>
      <c r="E18" s="9"/>
      <c r="F18" s="170"/>
      <c r="G18" s="167"/>
      <c r="H18" s="171"/>
      <c r="I18" s="9"/>
      <c r="J18" s="170"/>
      <c r="K18" s="167"/>
      <c r="L18" s="171"/>
      <c r="M18" s="9"/>
      <c r="N18" s="170"/>
      <c r="O18" s="167"/>
      <c r="P18" s="171"/>
      <c r="Q18" s="3"/>
      <c r="R18" s="170"/>
      <c r="S18" s="167"/>
      <c r="T18" s="171"/>
      <c r="U18" s="6"/>
    </row>
    <row r="19" spans="1:21" ht="11.25">
      <c r="A19" s="5"/>
      <c r="B19" s="170"/>
      <c r="C19" s="167"/>
      <c r="D19" s="171"/>
      <c r="E19" s="9"/>
      <c r="F19" s="170"/>
      <c r="G19" s="167"/>
      <c r="H19" s="171"/>
      <c r="I19" s="9"/>
      <c r="J19" s="170"/>
      <c r="K19" s="167"/>
      <c r="L19" s="171"/>
      <c r="M19" s="9"/>
      <c r="N19" s="170"/>
      <c r="O19" s="167"/>
      <c r="P19" s="171"/>
      <c r="Q19" s="3"/>
      <c r="R19" s="170"/>
      <c r="S19" s="167"/>
      <c r="T19" s="171"/>
      <c r="U19" s="6"/>
    </row>
    <row r="20" spans="1:21" ht="11.25">
      <c r="A20" s="5"/>
      <c r="B20" s="170"/>
      <c r="C20" s="167"/>
      <c r="D20" s="171"/>
      <c r="E20" s="9"/>
      <c r="F20" s="170"/>
      <c r="G20" s="167"/>
      <c r="H20" s="171"/>
      <c r="I20" s="9"/>
      <c r="J20" s="170"/>
      <c r="K20" s="167"/>
      <c r="L20" s="171"/>
      <c r="M20" s="9"/>
      <c r="N20" s="170"/>
      <c r="O20" s="167"/>
      <c r="P20" s="171"/>
      <c r="Q20" s="3"/>
      <c r="R20" s="170"/>
      <c r="S20" s="167"/>
      <c r="T20" s="171"/>
      <c r="U20" s="6"/>
    </row>
    <row r="21" spans="1:21" ht="11.25">
      <c r="A21" s="5"/>
      <c r="B21" s="170"/>
      <c r="C21" s="167"/>
      <c r="D21" s="171"/>
      <c r="E21" s="9"/>
      <c r="F21" s="170"/>
      <c r="G21" s="167"/>
      <c r="H21" s="171"/>
      <c r="I21" s="9"/>
      <c r="J21" s="170"/>
      <c r="K21" s="167"/>
      <c r="L21" s="171"/>
      <c r="M21" s="9"/>
      <c r="N21" s="170"/>
      <c r="O21" s="167"/>
      <c r="P21" s="171"/>
      <c r="Q21" s="3"/>
      <c r="R21" s="170"/>
      <c r="S21" s="167"/>
      <c r="T21" s="171"/>
      <c r="U21" s="6"/>
    </row>
    <row r="22" spans="1:21" ht="11.25">
      <c r="A22" s="5"/>
      <c r="B22" s="170"/>
      <c r="C22" s="167"/>
      <c r="D22" s="171"/>
      <c r="E22" s="9"/>
      <c r="F22" s="170"/>
      <c r="G22" s="167"/>
      <c r="H22" s="171"/>
      <c r="I22" s="9"/>
      <c r="J22" s="170"/>
      <c r="K22" s="167"/>
      <c r="L22" s="171"/>
      <c r="M22" s="9"/>
      <c r="N22" s="170"/>
      <c r="O22" s="167"/>
      <c r="P22" s="171"/>
      <c r="Q22" s="3"/>
      <c r="R22" s="170"/>
      <c r="S22" s="167"/>
      <c r="T22" s="171"/>
      <c r="U22" s="6"/>
    </row>
    <row r="23" spans="1:21" ht="11.25">
      <c r="A23" s="5"/>
      <c r="B23" s="172"/>
      <c r="C23" s="173"/>
      <c r="D23" s="174"/>
      <c r="E23" s="9"/>
      <c r="F23" s="172"/>
      <c r="G23" s="173"/>
      <c r="H23" s="174"/>
      <c r="I23" s="9"/>
      <c r="J23" s="172"/>
      <c r="K23" s="173"/>
      <c r="L23" s="174"/>
      <c r="M23" s="9"/>
      <c r="N23" s="172"/>
      <c r="O23" s="173"/>
      <c r="P23" s="174"/>
      <c r="Q23" s="3"/>
      <c r="R23" s="172"/>
      <c r="S23" s="173"/>
      <c r="T23" s="174"/>
      <c r="U23" s="6"/>
    </row>
    <row r="24" spans="1:21" ht="11.25">
      <c r="A24" s="5"/>
      <c r="B24" s="176"/>
      <c r="C24" s="176"/>
      <c r="D24" s="176"/>
      <c r="E24" s="9"/>
      <c r="F24" s="176"/>
      <c r="G24" s="176"/>
      <c r="H24" s="176"/>
      <c r="I24" s="9"/>
      <c r="J24" s="176"/>
      <c r="K24" s="176"/>
      <c r="L24" s="176"/>
      <c r="M24" s="9"/>
      <c r="N24" s="176"/>
      <c r="O24" s="176"/>
      <c r="P24" s="176"/>
      <c r="Q24" s="3"/>
      <c r="R24" s="175"/>
      <c r="S24" s="175"/>
      <c r="T24" s="175"/>
      <c r="U24" s="6"/>
    </row>
    <row r="25" spans="1:21" ht="11.25">
      <c r="A25" s="5"/>
      <c r="B25" s="168"/>
      <c r="C25" s="164"/>
      <c r="D25" s="169"/>
      <c r="E25" s="3"/>
      <c r="F25" s="168"/>
      <c r="G25" s="164"/>
      <c r="H25" s="169"/>
      <c r="I25" s="3"/>
      <c r="J25" s="168"/>
      <c r="K25" s="164"/>
      <c r="L25" s="169"/>
      <c r="M25" s="3"/>
      <c r="N25" s="168"/>
      <c r="O25" s="164"/>
      <c r="P25" s="169"/>
      <c r="Q25" s="3"/>
      <c r="R25" s="168"/>
      <c r="S25" s="164"/>
      <c r="T25" s="169"/>
      <c r="U25" s="6"/>
    </row>
    <row r="26" spans="1:21" ht="11.25">
      <c r="A26" s="5"/>
      <c r="B26" s="170"/>
      <c r="C26" s="167"/>
      <c r="D26" s="171"/>
      <c r="E26" s="3"/>
      <c r="F26" s="170"/>
      <c r="G26" s="167"/>
      <c r="H26" s="171"/>
      <c r="I26" s="3"/>
      <c r="J26" s="170"/>
      <c r="K26" s="167"/>
      <c r="L26" s="171"/>
      <c r="M26" s="3"/>
      <c r="N26" s="170"/>
      <c r="O26" s="167"/>
      <c r="P26" s="171"/>
      <c r="Q26" s="3"/>
      <c r="R26" s="170"/>
      <c r="S26" s="167"/>
      <c r="T26" s="171"/>
      <c r="U26" s="6"/>
    </row>
    <row r="27" spans="1:21" ht="11.25">
      <c r="A27" s="5"/>
      <c r="B27" s="170"/>
      <c r="C27" s="167"/>
      <c r="D27" s="171"/>
      <c r="E27" s="3"/>
      <c r="F27" s="170"/>
      <c r="G27" s="167"/>
      <c r="H27" s="171"/>
      <c r="I27" s="3"/>
      <c r="J27" s="170"/>
      <c r="K27" s="167"/>
      <c r="L27" s="171"/>
      <c r="M27" s="3"/>
      <c r="N27" s="170"/>
      <c r="O27" s="167"/>
      <c r="P27" s="171"/>
      <c r="Q27" s="3"/>
      <c r="R27" s="170"/>
      <c r="S27" s="167"/>
      <c r="T27" s="171"/>
      <c r="U27" s="6"/>
    </row>
    <row r="28" spans="1:21" ht="11.25">
      <c r="A28" s="5"/>
      <c r="B28" s="170"/>
      <c r="C28" s="167"/>
      <c r="D28" s="171"/>
      <c r="E28" s="3"/>
      <c r="F28" s="170"/>
      <c r="G28" s="167"/>
      <c r="H28" s="171"/>
      <c r="I28" s="3"/>
      <c r="J28" s="170"/>
      <c r="K28" s="167"/>
      <c r="L28" s="171"/>
      <c r="M28" s="3"/>
      <c r="N28" s="170"/>
      <c r="O28" s="167"/>
      <c r="P28" s="171"/>
      <c r="Q28" s="3"/>
      <c r="R28" s="170"/>
      <c r="S28" s="167"/>
      <c r="T28" s="171"/>
      <c r="U28" s="6"/>
    </row>
    <row r="29" spans="1:21" ht="11.25">
      <c r="A29" s="5"/>
      <c r="B29" s="170"/>
      <c r="C29" s="167"/>
      <c r="D29" s="171"/>
      <c r="E29" s="3"/>
      <c r="F29" s="170"/>
      <c r="G29" s="167"/>
      <c r="H29" s="171"/>
      <c r="I29" s="3"/>
      <c r="J29" s="170"/>
      <c r="K29" s="167"/>
      <c r="L29" s="171"/>
      <c r="M29" s="3"/>
      <c r="N29" s="170"/>
      <c r="O29" s="167"/>
      <c r="P29" s="171"/>
      <c r="Q29" s="3"/>
      <c r="R29" s="170"/>
      <c r="S29" s="167"/>
      <c r="T29" s="171"/>
      <c r="U29" s="6"/>
    </row>
    <row r="30" spans="1:21" ht="11.25">
      <c r="A30" s="5"/>
      <c r="B30" s="170"/>
      <c r="C30" s="167"/>
      <c r="D30" s="171"/>
      <c r="E30" s="3"/>
      <c r="F30" s="170"/>
      <c r="G30" s="167"/>
      <c r="H30" s="171"/>
      <c r="I30" s="3"/>
      <c r="J30" s="170"/>
      <c r="K30" s="167"/>
      <c r="L30" s="171"/>
      <c r="M30" s="3"/>
      <c r="N30" s="170"/>
      <c r="O30" s="167"/>
      <c r="P30" s="171"/>
      <c r="Q30" s="3"/>
      <c r="R30" s="170"/>
      <c r="S30" s="167"/>
      <c r="T30" s="171"/>
      <c r="U30" s="6"/>
    </row>
    <row r="31" spans="1:21" ht="11.25">
      <c r="A31" s="5"/>
      <c r="B31" s="170"/>
      <c r="C31" s="167"/>
      <c r="D31" s="171"/>
      <c r="E31" s="3"/>
      <c r="F31" s="170"/>
      <c r="G31" s="167"/>
      <c r="H31" s="171"/>
      <c r="I31" s="3"/>
      <c r="J31" s="170"/>
      <c r="K31" s="167"/>
      <c r="L31" s="171"/>
      <c r="M31" s="3"/>
      <c r="N31" s="170"/>
      <c r="O31" s="167"/>
      <c r="P31" s="171"/>
      <c r="Q31" s="3"/>
      <c r="R31" s="170"/>
      <c r="S31" s="167"/>
      <c r="T31" s="171"/>
      <c r="U31" s="6"/>
    </row>
    <row r="32" spans="1:21" ht="11.25">
      <c r="A32" s="5"/>
      <c r="B32" s="172"/>
      <c r="C32" s="173"/>
      <c r="D32" s="174"/>
      <c r="E32" s="3"/>
      <c r="F32" s="172"/>
      <c r="G32" s="173"/>
      <c r="H32" s="174"/>
      <c r="I32" s="3"/>
      <c r="J32" s="172"/>
      <c r="K32" s="173"/>
      <c r="L32" s="174"/>
      <c r="M32" s="3"/>
      <c r="N32" s="172"/>
      <c r="O32" s="173"/>
      <c r="P32" s="174"/>
      <c r="Q32" s="3"/>
      <c r="R32" s="172"/>
      <c r="S32" s="173"/>
      <c r="T32" s="174"/>
      <c r="U32" s="6"/>
    </row>
    <row r="33" spans="1:21" ht="11.25">
      <c r="A33" s="5"/>
      <c r="B33" s="176"/>
      <c r="C33" s="176"/>
      <c r="D33" s="176"/>
      <c r="E33" s="3"/>
      <c r="F33" s="176"/>
      <c r="G33" s="176"/>
      <c r="H33" s="176"/>
      <c r="I33" s="3"/>
      <c r="J33" s="175"/>
      <c r="K33" s="175"/>
      <c r="L33" s="175"/>
      <c r="M33" s="3"/>
      <c r="N33" s="175"/>
      <c r="O33" s="175"/>
      <c r="P33" s="175"/>
      <c r="Q33" s="3"/>
      <c r="R33" s="175"/>
      <c r="S33" s="175"/>
      <c r="T33" s="175"/>
      <c r="U33" s="6"/>
    </row>
    <row r="34" spans="1:21" ht="11.25">
      <c r="A34" s="5"/>
      <c r="B34" s="168"/>
      <c r="C34" s="164"/>
      <c r="D34" s="169"/>
      <c r="E34" s="9"/>
      <c r="F34" s="168"/>
      <c r="G34" s="164"/>
      <c r="H34" s="169"/>
      <c r="I34" s="9"/>
      <c r="J34" s="168"/>
      <c r="K34" s="164"/>
      <c r="L34" s="169"/>
      <c r="M34" s="112"/>
      <c r="N34" s="168"/>
      <c r="O34" s="164"/>
      <c r="P34" s="169"/>
      <c r="Q34" s="3"/>
      <c r="R34" s="168"/>
      <c r="S34" s="164"/>
      <c r="T34" s="169"/>
      <c r="U34" s="6"/>
    </row>
    <row r="35" spans="1:21" ht="11.25">
      <c r="A35" s="5"/>
      <c r="B35" s="170"/>
      <c r="C35" s="167"/>
      <c r="D35" s="171"/>
      <c r="E35" s="9"/>
      <c r="F35" s="170"/>
      <c r="G35" s="167"/>
      <c r="H35" s="171"/>
      <c r="I35" s="9"/>
      <c r="J35" s="170"/>
      <c r="K35" s="167"/>
      <c r="L35" s="171"/>
      <c r="M35" s="112"/>
      <c r="N35" s="170"/>
      <c r="O35" s="167"/>
      <c r="P35" s="171"/>
      <c r="Q35" s="3"/>
      <c r="R35" s="170"/>
      <c r="S35" s="167"/>
      <c r="T35" s="171"/>
      <c r="U35" s="6"/>
    </row>
    <row r="36" spans="1:21" ht="11.25">
      <c r="A36" s="5"/>
      <c r="B36" s="170"/>
      <c r="C36" s="167"/>
      <c r="D36" s="171"/>
      <c r="E36" s="9"/>
      <c r="F36" s="170"/>
      <c r="G36" s="167"/>
      <c r="H36" s="171"/>
      <c r="I36" s="9"/>
      <c r="J36" s="170"/>
      <c r="K36" s="167"/>
      <c r="L36" s="171"/>
      <c r="M36" s="112"/>
      <c r="N36" s="170"/>
      <c r="O36" s="167"/>
      <c r="P36" s="171"/>
      <c r="Q36" s="3"/>
      <c r="R36" s="170"/>
      <c r="S36" s="167"/>
      <c r="T36" s="171"/>
      <c r="U36" s="6"/>
    </row>
    <row r="37" spans="1:21" ht="11.25">
      <c r="A37" s="5"/>
      <c r="B37" s="170"/>
      <c r="C37" s="167"/>
      <c r="D37" s="171"/>
      <c r="E37" s="9"/>
      <c r="F37" s="170"/>
      <c r="G37" s="167"/>
      <c r="H37" s="171"/>
      <c r="I37" s="9"/>
      <c r="J37" s="170"/>
      <c r="K37" s="167"/>
      <c r="L37" s="171"/>
      <c r="M37" s="112"/>
      <c r="N37" s="170"/>
      <c r="O37" s="167"/>
      <c r="P37" s="171"/>
      <c r="Q37" s="3"/>
      <c r="R37" s="170"/>
      <c r="S37" s="167"/>
      <c r="T37" s="171"/>
      <c r="U37" s="6"/>
    </row>
    <row r="38" spans="1:21" ht="11.25">
      <c r="A38" s="5"/>
      <c r="B38" s="170"/>
      <c r="C38" s="167"/>
      <c r="D38" s="171"/>
      <c r="E38" s="9"/>
      <c r="F38" s="170"/>
      <c r="G38" s="167"/>
      <c r="H38" s="171"/>
      <c r="I38" s="9"/>
      <c r="J38" s="170"/>
      <c r="K38" s="167"/>
      <c r="L38" s="171"/>
      <c r="M38" s="112"/>
      <c r="N38" s="170"/>
      <c r="O38" s="167"/>
      <c r="P38" s="171"/>
      <c r="Q38" s="3"/>
      <c r="R38" s="170"/>
      <c r="S38" s="167"/>
      <c r="T38" s="171"/>
      <c r="U38" s="6"/>
    </row>
    <row r="39" spans="1:21" ht="11.25">
      <c r="A39" s="5"/>
      <c r="B39" s="170"/>
      <c r="C39" s="167"/>
      <c r="D39" s="171"/>
      <c r="E39" s="9"/>
      <c r="F39" s="170"/>
      <c r="G39" s="167"/>
      <c r="H39" s="171"/>
      <c r="I39" s="9"/>
      <c r="J39" s="170"/>
      <c r="K39" s="167"/>
      <c r="L39" s="171"/>
      <c r="M39" s="112"/>
      <c r="N39" s="170"/>
      <c r="O39" s="167"/>
      <c r="P39" s="171"/>
      <c r="Q39" s="3"/>
      <c r="R39" s="170"/>
      <c r="S39" s="167"/>
      <c r="T39" s="171"/>
      <c r="U39" s="6"/>
    </row>
    <row r="40" spans="1:21" ht="11.25">
      <c r="A40" s="5"/>
      <c r="B40" s="170"/>
      <c r="C40" s="167"/>
      <c r="D40" s="171"/>
      <c r="E40" s="9"/>
      <c r="F40" s="170"/>
      <c r="G40" s="167"/>
      <c r="H40" s="171"/>
      <c r="I40" s="9"/>
      <c r="J40" s="170"/>
      <c r="K40" s="167"/>
      <c r="L40" s="171"/>
      <c r="M40" s="112"/>
      <c r="N40" s="170"/>
      <c r="O40" s="167"/>
      <c r="P40" s="171"/>
      <c r="Q40" s="3"/>
      <c r="R40" s="170"/>
      <c r="S40" s="167"/>
      <c r="T40" s="171"/>
      <c r="U40" s="6"/>
    </row>
    <row r="41" spans="1:21" ht="11.25">
      <c r="A41" s="5"/>
      <c r="B41" s="172"/>
      <c r="C41" s="173"/>
      <c r="D41" s="174"/>
      <c r="E41" s="9"/>
      <c r="F41" s="172"/>
      <c r="G41" s="173"/>
      <c r="H41" s="174"/>
      <c r="I41" s="9"/>
      <c r="J41" s="172"/>
      <c r="K41" s="173"/>
      <c r="L41" s="174"/>
      <c r="M41" s="112"/>
      <c r="N41" s="172"/>
      <c r="O41" s="173"/>
      <c r="P41" s="174"/>
      <c r="Q41" s="3"/>
      <c r="R41" s="172"/>
      <c r="S41" s="173"/>
      <c r="T41" s="174"/>
      <c r="U41" s="6"/>
    </row>
    <row r="42" spans="1:21" ht="11.25">
      <c r="A42" s="5"/>
      <c r="B42" s="164"/>
      <c r="C42" s="164"/>
      <c r="D42" s="164"/>
      <c r="E42" s="3"/>
      <c r="F42" s="164"/>
      <c r="G42" s="164"/>
      <c r="H42" s="164"/>
      <c r="I42" s="3"/>
      <c r="J42" s="164"/>
      <c r="K42" s="164"/>
      <c r="L42" s="164"/>
      <c r="M42" s="3"/>
      <c r="N42" s="164"/>
      <c r="O42" s="164"/>
      <c r="P42" s="164"/>
      <c r="Q42" s="3"/>
      <c r="R42" s="164"/>
      <c r="S42" s="164"/>
      <c r="T42" s="164"/>
      <c r="U42" s="6"/>
    </row>
    <row r="43" spans="1:21" ht="11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6"/>
    </row>
    <row r="44" spans="1:21" ht="11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6"/>
    </row>
    <row r="45" spans="1:21" ht="11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6"/>
    </row>
    <row r="46" spans="1:21" ht="12" thickBot="1">
      <c r="A46" s="7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8"/>
    </row>
    <row r="47" ht="12" thickTop="1"/>
  </sheetData>
  <sheetProtection selectLockedCells="1"/>
  <mergeCells count="43">
    <mergeCell ref="B7:D14"/>
    <mergeCell ref="F7:H14"/>
    <mergeCell ref="J7:L14"/>
    <mergeCell ref="N7:P14"/>
    <mergeCell ref="B15:D15"/>
    <mergeCell ref="F15:H15"/>
    <mergeCell ref="J15:L15"/>
    <mergeCell ref="N15:P15"/>
    <mergeCell ref="B16:D23"/>
    <mergeCell ref="F16:H23"/>
    <mergeCell ref="J16:L23"/>
    <mergeCell ref="N16:P23"/>
    <mergeCell ref="J25:L32"/>
    <mergeCell ref="N25:P32"/>
    <mergeCell ref="B24:D24"/>
    <mergeCell ref="F24:H24"/>
    <mergeCell ref="J24:L24"/>
    <mergeCell ref="N24:P24"/>
    <mergeCell ref="F33:H33"/>
    <mergeCell ref="B34:D41"/>
    <mergeCell ref="F34:H41"/>
    <mergeCell ref="B25:D32"/>
    <mergeCell ref="F25:H32"/>
    <mergeCell ref="R33:T33"/>
    <mergeCell ref="J33:L33"/>
    <mergeCell ref="N33:P33"/>
    <mergeCell ref="B33:D33"/>
    <mergeCell ref="B42:D42"/>
    <mergeCell ref="F42:H42"/>
    <mergeCell ref="J42:L42"/>
    <mergeCell ref="N42:P42"/>
    <mergeCell ref="J34:L41"/>
    <mergeCell ref="N34:P41"/>
    <mergeCell ref="R42:T42"/>
    <mergeCell ref="C1:S1"/>
    <mergeCell ref="C2:S2"/>
    <mergeCell ref="C3:S3"/>
    <mergeCell ref="R7:T14"/>
    <mergeCell ref="R16:T23"/>
    <mergeCell ref="R25:T32"/>
    <mergeCell ref="R34:T41"/>
    <mergeCell ref="R15:T15"/>
    <mergeCell ref="R24:T24"/>
  </mergeCells>
  <printOptions/>
  <pageMargins left="0.79" right="0.75" top="0.53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zoomScale="90" zoomScaleNormal="90" zoomScalePageLayoutView="0" workbookViewId="0" topLeftCell="A1">
      <selection activeCell="B2" sqref="B2"/>
    </sheetView>
  </sheetViews>
  <sheetFormatPr defaultColWidth="9.33203125" defaultRowHeight="11.25"/>
  <cols>
    <col min="1" max="1" width="2.16015625" style="0" customWidth="1"/>
    <col min="2" max="2" width="11.5" style="0" customWidth="1"/>
    <col min="5" max="5" width="2.33203125" style="0" customWidth="1"/>
    <col min="9" max="9" width="2.16015625" style="0" customWidth="1"/>
    <col min="13" max="13" width="2.16015625" style="0" customWidth="1"/>
    <col min="16" max="16" width="11.33203125" style="0" customWidth="1"/>
    <col min="17" max="17" width="2.16015625" style="0" customWidth="1"/>
    <col min="21" max="21" width="10" style="0" customWidth="1"/>
  </cols>
  <sheetData>
    <row r="1" spans="1:21" ht="13.5" thickTop="1">
      <c r="A1" s="115"/>
      <c r="B1" s="116" t="s">
        <v>266</v>
      </c>
      <c r="C1" s="165" t="s">
        <v>134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27"/>
      <c r="O1" s="127"/>
      <c r="P1" s="127"/>
      <c r="Q1" s="127"/>
      <c r="R1" s="127"/>
      <c r="S1" s="127"/>
      <c r="T1" s="113" t="s">
        <v>127</v>
      </c>
      <c r="U1" s="117">
        <f>'RE-611-O'!S1</f>
        <v>0</v>
      </c>
    </row>
    <row r="2" spans="1:21" ht="12.75">
      <c r="A2" s="5"/>
      <c r="B2" s="211">
        <v>40472</v>
      </c>
      <c r="C2" s="166" t="s">
        <v>135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P2" s="167"/>
      <c r="Q2" s="167"/>
      <c r="R2" s="167"/>
      <c r="S2" s="129"/>
      <c r="T2" s="3" t="s">
        <v>128</v>
      </c>
      <c r="U2" s="118">
        <f>'RE-611-O'!S2</f>
        <v>0</v>
      </c>
    </row>
    <row r="3" spans="1:21" ht="12.75">
      <c r="A3" s="5"/>
      <c r="B3" s="3"/>
      <c r="C3" s="166" t="s">
        <v>262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  <c r="O3" s="167"/>
      <c r="P3" s="167"/>
      <c r="Q3" s="167"/>
      <c r="R3" s="167"/>
      <c r="S3" s="129"/>
      <c r="T3" s="3" t="s">
        <v>129</v>
      </c>
      <c r="U3" s="119">
        <f>'RE-611-O'!S3</f>
        <v>0</v>
      </c>
    </row>
    <row r="4" spans="1:21" ht="12.75">
      <c r="A4" s="5"/>
      <c r="B4" s="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3"/>
      <c r="O4" s="3"/>
      <c r="P4" s="3"/>
      <c r="Q4" s="3"/>
      <c r="R4" s="3"/>
      <c r="T4" s="3" t="s">
        <v>136</v>
      </c>
      <c r="U4" s="120">
        <f>'RE-611-O'!S4</f>
        <v>0</v>
      </c>
    </row>
    <row r="5" spans="1:21" ht="12.75">
      <c r="A5" s="5"/>
      <c r="B5" s="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3"/>
      <c r="O5" s="3"/>
      <c r="P5" s="3"/>
      <c r="Q5" s="3"/>
      <c r="R5" s="3"/>
      <c r="T5" s="3" t="s">
        <v>137</v>
      </c>
      <c r="U5" s="118">
        <f>'RE-611-O'!S5</f>
        <v>0</v>
      </c>
    </row>
    <row r="6" spans="1:21" ht="11.25">
      <c r="A6" s="5"/>
      <c r="B6" s="9"/>
      <c r="C6" s="9"/>
      <c r="D6" s="9"/>
      <c r="E6" s="9"/>
      <c r="F6" s="9"/>
      <c r="G6" s="3"/>
      <c r="H6" s="3"/>
      <c r="I6" s="9"/>
      <c r="J6" s="9"/>
      <c r="K6" s="9"/>
      <c r="L6" s="9"/>
      <c r="M6" s="3"/>
      <c r="N6" s="3"/>
      <c r="O6" s="3"/>
      <c r="P6" s="3"/>
      <c r="Q6" s="3"/>
      <c r="R6" s="3"/>
      <c r="S6" s="3"/>
      <c r="T6" s="3"/>
      <c r="U6" s="6"/>
    </row>
    <row r="7" spans="1:21" ht="11.25">
      <c r="A7" s="5"/>
      <c r="B7" s="168"/>
      <c r="C7" s="164"/>
      <c r="D7" s="169"/>
      <c r="E7" s="9"/>
      <c r="F7" s="168"/>
      <c r="G7" s="164"/>
      <c r="H7" s="169"/>
      <c r="I7" s="9"/>
      <c r="J7" s="168"/>
      <c r="K7" s="164"/>
      <c r="L7" s="169"/>
      <c r="M7" s="3"/>
      <c r="N7" s="168"/>
      <c r="O7" s="164"/>
      <c r="P7" s="169"/>
      <c r="Q7" s="3"/>
      <c r="R7" s="168"/>
      <c r="S7" s="164"/>
      <c r="T7" s="169"/>
      <c r="U7" s="6"/>
    </row>
    <row r="8" spans="1:21" ht="11.25">
      <c r="A8" s="5"/>
      <c r="B8" s="170"/>
      <c r="C8" s="167"/>
      <c r="D8" s="171"/>
      <c r="E8" s="9"/>
      <c r="F8" s="170"/>
      <c r="G8" s="167"/>
      <c r="H8" s="171"/>
      <c r="I8" s="9"/>
      <c r="J8" s="170"/>
      <c r="K8" s="167"/>
      <c r="L8" s="171"/>
      <c r="M8" s="3"/>
      <c r="N8" s="170"/>
      <c r="O8" s="167"/>
      <c r="P8" s="171"/>
      <c r="Q8" s="3"/>
      <c r="R8" s="170"/>
      <c r="S8" s="167"/>
      <c r="T8" s="171"/>
      <c r="U8" s="6"/>
    </row>
    <row r="9" spans="1:21" ht="11.25">
      <c r="A9" s="5"/>
      <c r="B9" s="170"/>
      <c r="C9" s="167"/>
      <c r="D9" s="171"/>
      <c r="E9" s="9"/>
      <c r="F9" s="170"/>
      <c r="G9" s="167"/>
      <c r="H9" s="171"/>
      <c r="I9" s="9"/>
      <c r="J9" s="170"/>
      <c r="K9" s="167"/>
      <c r="L9" s="171"/>
      <c r="M9" s="3"/>
      <c r="N9" s="170"/>
      <c r="O9" s="167"/>
      <c r="P9" s="171"/>
      <c r="Q9" s="3"/>
      <c r="R9" s="170"/>
      <c r="S9" s="167"/>
      <c r="T9" s="171"/>
      <c r="U9" s="6"/>
    </row>
    <row r="10" spans="1:21" ht="11.25">
      <c r="A10" s="5"/>
      <c r="B10" s="170"/>
      <c r="C10" s="167"/>
      <c r="D10" s="171"/>
      <c r="E10" s="9"/>
      <c r="F10" s="170"/>
      <c r="G10" s="167"/>
      <c r="H10" s="171"/>
      <c r="I10" s="9"/>
      <c r="J10" s="170"/>
      <c r="K10" s="167"/>
      <c r="L10" s="171"/>
      <c r="M10" s="3"/>
      <c r="N10" s="170"/>
      <c r="O10" s="167"/>
      <c r="P10" s="171"/>
      <c r="Q10" s="3"/>
      <c r="R10" s="170"/>
      <c r="S10" s="167"/>
      <c r="T10" s="171"/>
      <c r="U10" s="6"/>
    </row>
    <row r="11" spans="1:21" ht="11.25">
      <c r="A11" s="5"/>
      <c r="B11" s="170"/>
      <c r="C11" s="167"/>
      <c r="D11" s="171"/>
      <c r="E11" s="9"/>
      <c r="F11" s="170"/>
      <c r="G11" s="167"/>
      <c r="H11" s="171"/>
      <c r="I11" s="9"/>
      <c r="J11" s="170"/>
      <c r="K11" s="167"/>
      <c r="L11" s="171"/>
      <c r="M11" s="3"/>
      <c r="N11" s="170"/>
      <c r="O11" s="167"/>
      <c r="P11" s="171"/>
      <c r="Q11" s="3"/>
      <c r="R11" s="170"/>
      <c r="S11" s="167"/>
      <c r="T11" s="171"/>
      <c r="U11" s="6"/>
    </row>
    <row r="12" spans="1:21" ht="11.25">
      <c r="A12" s="5"/>
      <c r="B12" s="170"/>
      <c r="C12" s="167"/>
      <c r="D12" s="171"/>
      <c r="E12" s="9"/>
      <c r="F12" s="170"/>
      <c r="G12" s="167"/>
      <c r="H12" s="171"/>
      <c r="I12" s="9"/>
      <c r="J12" s="170"/>
      <c r="K12" s="167"/>
      <c r="L12" s="171"/>
      <c r="M12" s="3"/>
      <c r="N12" s="170"/>
      <c r="O12" s="167"/>
      <c r="P12" s="171"/>
      <c r="Q12" s="3"/>
      <c r="R12" s="170"/>
      <c r="S12" s="167"/>
      <c r="T12" s="171"/>
      <c r="U12" s="6"/>
    </row>
    <row r="13" spans="1:21" ht="11.25">
      <c r="A13" s="5"/>
      <c r="B13" s="170"/>
      <c r="C13" s="167"/>
      <c r="D13" s="171"/>
      <c r="E13" s="9"/>
      <c r="F13" s="170"/>
      <c r="G13" s="167"/>
      <c r="H13" s="171"/>
      <c r="I13" s="9"/>
      <c r="J13" s="170"/>
      <c r="K13" s="167"/>
      <c r="L13" s="171"/>
      <c r="M13" s="3"/>
      <c r="N13" s="170"/>
      <c r="O13" s="167"/>
      <c r="P13" s="171"/>
      <c r="Q13" s="3"/>
      <c r="R13" s="170"/>
      <c r="S13" s="167"/>
      <c r="T13" s="171"/>
      <c r="U13" s="6"/>
    </row>
    <row r="14" spans="1:21" ht="11.25">
      <c r="A14" s="5"/>
      <c r="B14" s="172"/>
      <c r="C14" s="173"/>
      <c r="D14" s="174"/>
      <c r="E14" s="9"/>
      <c r="F14" s="172"/>
      <c r="G14" s="173"/>
      <c r="H14" s="174"/>
      <c r="I14" s="9"/>
      <c r="J14" s="172"/>
      <c r="K14" s="173"/>
      <c r="L14" s="174"/>
      <c r="M14" s="3"/>
      <c r="N14" s="172"/>
      <c r="O14" s="173"/>
      <c r="P14" s="174"/>
      <c r="Q14" s="3"/>
      <c r="R14" s="172"/>
      <c r="S14" s="173"/>
      <c r="T14" s="174"/>
      <c r="U14" s="6"/>
    </row>
    <row r="15" spans="1:21" ht="11.25">
      <c r="A15" s="5"/>
      <c r="B15" s="176" t="s">
        <v>263</v>
      </c>
      <c r="C15" s="176"/>
      <c r="D15" s="176"/>
      <c r="E15" s="9"/>
      <c r="F15" s="176"/>
      <c r="G15" s="176"/>
      <c r="H15" s="176"/>
      <c r="I15" s="9"/>
      <c r="J15" s="176"/>
      <c r="K15" s="176"/>
      <c r="L15" s="176"/>
      <c r="M15" s="3"/>
      <c r="N15" s="176"/>
      <c r="O15" s="176"/>
      <c r="P15" s="176"/>
      <c r="Q15" s="3"/>
      <c r="R15" s="175"/>
      <c r="S15" s="175"/>
      <c r="T15" s="175"/>
      <c r="U15" s="6"/>
    </row>
    <row r="16" spans="1:21" ht="11.25">
      <c r="A16" s="5"/>
      <c r="B16" s="168"/>
      <c r="C16" s="164"/>
      <c r="D16" s="169"/>
      <c r="E16" s="9"/>
      <c r="F16" s="168"/>
      <c r="G16" s="164"/>
      <c r="H16" s="169"/>
      <c r="I16" s="9"/>
      <c r="J16" s="168"/>
      <c r="K16" s="164"/>
      <c r="L16" s="169"/>
      <c r="M16" s="9"/>
      <c r="N16" s="168"/>
      <c r="O16" s="164"/>
      <c r="P16" s="169"/>
      <c r="Q16" s="3"/>
      <c r="R16" s="168"/>
      <c r="S16" s="164"/>
      <c r="T16" s="169"/>
      <c r="U16" s="6"/>
    </row>
    <row r="17" spans="1:21" ht="11.25">
      <c r="A17" s="5"/>
      <c r="B17" s="170"/>
      <c r="C17" s="167"/>
      <c r="D17" s="171"/>
      <c r="E17" s="9"/>
      <c r="F17" s="170"/>
      <c r="G17" s="167"/>
      <c r="H17" s="171"/>
      <c r="I17" s="9"/>
      <c r="J17" s="170"/>
      <c r="K17" s="167"/>
      <c r="L17" s="171"/>
      <c r="M17" s="9"/>
      <c r="N17" s="170"/>
      <c r="O17" s="167"/>
      <c r="P17" s="171"/>
      <c r="Q17" s="3"/>
      <c r="R17" s="170"/>
      <c r="S17" s="167"/>
      <c r="T17" s="171"/>
      <c r="U17" s="6"/>
    </row>
    <row r="18" spans="1:21" ht="11.25">
      <c r="A18" s="5"/>
      <c r="B18" s="170"/>
      <c r="C18" s="167"/>
      <c r="D18" s="171"/>
      <c r="E18" s="9"/>
      <c r="F18" s="170"/>
      <c r="G18" s="167"/>
      <c r="H18" s="171"/>
      <c r="I18" s="9"/>
      <c r="J18" s="170"/>
      <c r="K18" s="167"/>
      <c r="L18" s="171"/>
      <c r="M18" s="9"/>
      <c r="N18" s="170"/>
      <c r="O18" s="167"/>
      <c r="P18" s="171"/>
      <c r="Q18" s="3"/>
      <c r="R18" s="170"/>
      <c r="S18" s="167"/>
      <c r="T18" s="171"/>
      <c r="U18" s="6"/>
    </row>
    <row r="19" spans="1:21" ht="11.25">
      <c r="A19" s="5"/>
      <c r="B19" s="170"/>
      <c r="C19" s="167"/>
      <c r="D19" s="171"/>
      <c r="E19" s="9"/>
      <c r="F19" s="170"/>
      <c r="G19" s="167"/>
      <c r="H19" s="171"/>
      <c r="I19" s="9"/>
      <c r="J19" s="170"/>
      <c r="K19" s="167"/>
      <c r="L19" s="171"/>
      <c r="M19" s="9"/>
      <c r="N19" s="170"/>
      <c r="O19" s="167"/>
      <c r="P19" s="171"/>
      <c r="Q19" s="3"/>
      <c r="R19" s="170"/>
      <c r="S19" s="167"/>
      <c r="T19" s="171"/>
      <c r="U19" s="6"/>
    </row>
    <row r="20" spans="1:21" ht="11.25">
      <c r="A20" s="5"/>
      <c r="B20" s="170"/>
      <c r="C20" s="167"/>
      <c r="D20" s="171"/>
      <c r="E20" s="9"/>
      <c r="F20" s="170"/>
      <c r="G20" s="167"/>
      <c r="H20" s="171"/>
      <c r="I20" s="9"/>
      <c r="J20" s="170"/>
      <c r="K20" s="167"/>
      <c r="L20" s="171"/>
      <c r="M20" s="9"/>
      <c r="N20" s="170"/>
      <c r="O20" s="167"/>
      <c r="P20" s="171"/>
      <c r="Q20" s="3"/>
      <c r="R20" s="170"/>
      <c r="S20" s="167"/>
      <c r="T20" s="171"/>
      <c r="U20" s="6"/>
    </row>
    <row r="21" spans="1:21" ht="11.25">
      <c r="A21" s="5"/>
      <c r="B21" s="170"/>
      <c r="C21" s="167"/>
      <c r="D21" s="171"/>
      <c r="E21" s="9"/>
      <c r="F21" s="170"/>
      <c r="G21" s="167"/>
      <c r="H21" s="171"/>
      <c r="I21" s="9"/>
      <c r="J21" s="170"/>
      <c r="K21" s="167"/>
      <c r="L21" s="171"/>
      <c r="M21" s="9"/>
      <c r="N21" s="170"/>
      <c r="O21" s="167"/>
      <c r="P21" s="171"/>
      <c r="Q21" s="3"/>
      <c r="R21" s="170"/>
      <c r="S21" s="167"/>
      <c r="T21" s="171"/>
      <c r="U21" s="6"/>
    </row>
    <row r="22" spans="1:21" ht="11.25">
      <c r="A22" s="5"/>
      <c r="B22" s="170"/>
      <c r="C22" s="167"/>
      <c r="D22" s="171"/>
      <c r="E22" s="9"/>
      <c r="F22" s="170"/>
      <c r="G22" s="167"/>
      <c r="H22" s="171"/>
      <c r="I22" s="9"/>
      <c r="J22" s="170"/>
      <c r="K22" s="167"/>
      <c r="L22" s="171"/>
      <c r="M22" s="9"/>
      <c r="N22" s="170"/>
      <c r="O22" s="167"/>
      <c r="P22" s="171"/>
      <c r="Q22" s="3"/>
      <c r="R22" s="170"/>
      <c r="S22" s="167"/>
      <c r="T22" s="171"/>
      <c r="U22" s="6"/>
    </row>
    <row r="23" spans="1:21" ht="11.25">
      <c r="A23" s="5"/>
      <c r="B23" s="172"/>
      <c r="C23" s="173"/>
      <c r="D23" s="174"/>
      <c r="E23" s="9"/>
      <c r="F23" s="172"/>
      <c r="G23" s="173"/>
      <c r="H23" s="174"/>
      <c r="I23" s="9"/>
      <c r="J23" s="172"/>
      <c r="K23" s="173"/>
      <c r="L23" s="174"/>
      <c r="M23" s="9"/>
      <c r="N23" s="172"/>
      <c r="O23" s="173"/>
      <c r="P23" s="174"/>
      <c r="Q23" s="3"/>
      <c r="R23" s="172"/>
      <c r="S23" s="173"/>
      <c r="T23" s="174"/>
      <c r="U23" s="6"/>
    </row>
    <row r="24" spans="1:21" ht="11.25">
      <c r="A24" s="5"/>
      <c r="B24" s="176" t="s">
        <v>265</v>
      </c>
      <c r="C24" s="176"/>
      <c r="D24" s="176"/>
      <c r="E24" s="9"/>
      <c r="F24" s="176"/>
      <c r="G24" s="176"/>
      <c r="H24" s="176"/>
      <c r="I24" s="9"/>
      <c r="J24" s="176"/>
      <c r="K24" s="176"/>
      <c r="L24" s="176"/>
      <c r="M24" s="9"/>
      <c r="N24" s="176"/>
      <c r="O24" s="176"/>
      <c r="P24" s="176"/>
      <c r="Q24" s="3"/>
      <c r="R24" s="175"/>
      <c r="S24" s="175"/>
      <c r="T24" s="175"/>
      <c r="U24" s="6"/>
    </row>
    <row r="25" spans="1:21" ht="11.25">
      <c r="A25" s="5"/>
      <c r="B25" s="168"/>
      <c r="C25" s="164"/>
      <c r="D25" s="169"/>
      <c r="E25" s="3"/>
      <c r="F25" s="168"/>
      <c r="G25" s="164"/>
      <c r="H25" s="169"/>
      <c r="I25" s="3"/>
      <c r="J25" s="168"/>
      <c r="K25" s="164"/>
      <c r="L25" s="169"/>
      <c r="M25" s="3"/>
      <c r="N25" s="168"/>
      <c r="O25" s="164"/>
      <c r="P25" s="169"/>
      <c r="Q25" s="3"/>
      <c r="R25" s="168"/>
      <c r="S25" s="164"/>
      <c r="T25" s="169"/>
      <c r="U25" s="6"/>
    </row>
    <row r="26" spans="1:21" ht="11.25">
      <c r="A26" s="5"/>
      <c r="B26" s="170"/>
      <c r="C26" s="167"/>
      <c r="D26" s="171"/>
      <c r="E26" s="3"/>
      <c r="F26" s="170"/>
      <c r="G26" s="167"/>
      <c r="H26" s="171"/>
      <c r="I26" s="3"/>
      <c r="J26" s="170"/>
      <c r="K26" s="167"/>
      <c r="L26" s="171"/>
      <c r="M26" s="3"/>
      <c r="N26" s="170"/>
      <c r="O26" s="167"/>
      <c r="P26" s="171"/>
      <c r="Q26" s="3"/>
      <c r="R26" s="170"/>
      <c r="S26" s="167"/>
      <c r="T26" s="171"/>
      <c r="U26" s="6"/>
    </row>
    <row r="27" spans="1:21" ht="11.25">
      <c r="A27" s="5"/>
      <c r="B27" s="170"/>
      <c r="C27" s="167"/>
      <c r="D27" s="171"/>
      <c r="E27" s="3"/>
      <c r="F27" s="170"/>
      <c r="G27" s="167"/>
      <c r="H27" s="171"/>
      <c r="I27" s="3"/>
      <c r="J27" s="170"/>
      <c r="K27" s="167"/>
      <c r="L27" s="171"/>
      <c r="M27" s="3"/>
      <c r="N27" s="170"/>
      <c r="O27" s="167"/>
      <c r="P27" s="171"/>
      <c r="Q27" s="3"/>
      <c r="R27" s="170"/>
      <c r="S27" s="167"/>
      <c r="T27" s="171"/>
      <c r="U27" s="6"/>
    </row>
    <row r="28" spans="1:21" ht="11.25">
      <c r="A28" s="5"/>
      <c r="B28" s="170"/>
      <c r="C28" s="167"/>
      <c r="D28" s="171"/>
      <c r="E28" s="3"/>
      <c r="F28" s="170"/>
      <c r="G28" s="167"/>
      <c r="H28" s="171"/>
      <c r="I28" s="3"/>
      <c r="J28" s="170"/>
      <c r="K28" s="167"/>
      <c r="L28" s="171"/>
      <c r="M28" s="3"/>
      <c r="N28" s="170"/>
      <c r="O28" s="167"/>
      <c r="P28" s="171"/>
      <c r="Q28" s="3"/>
      <c r="R28" s="170"/>
      <c r="S28" s="167"/>
      <c r="T28" s="171"/>
      <c r="U28" s="6"/>
    </row>
    <row r="29" spans="1:21" ht="11.25">
      <c r="A29" s="5"/>
      <c r="B29" s="170"/>
      <c r="C29" s="167"/>
      <c r="D29" s="171"/>
      <c r="E29" s="3"/>
      <c r="F29" s="170"/>
      <c r="G29" s="167"/>
      <c r="H29" s="171"/>
      <c r="I29" s="3"/>
      <c r="J29" s="170"/>
      <c r="K29" s="167"/>
      <c r="L29" s="171"/>
      <c r="M29" s="3"/>
      <c r="N29" s="170"/>
      <c r="O29" s="167"/>
      <c r="P29" s="171"/>
      <c r="Q29" s="3"/>
      <c r="R29" s="170"/>
      <c r="S29" s="167"/>
      <c r="T29" s="171"/>
      <c r="U29" s="6"/>
    </row>
    <row r="30" spans="1:21" ht="11.25">
      <c r="A30" s="5"/>
      <c r="B30" s="170"/>
      <c r="C30" s="167"/>
      <c r="D30" s="171"/>
      <c r="E30" s="3"/>
      <c r="F30" s="170"/>
      <c r="G30" s="167"/>
      <c r="H30" s="171"/>
      <c r="I30" s="3"/>
      <c r="J30" s="170"/>
      <c r="K30" s="167"/>
      <c r="L30" s="171"/>
      <c r="M30" s="3"/>
      <c r="N30" s="170"/>
      <c r="O30" s="167"/>
      <c r="P30" s="171"/>
      <c r="Q30" s="3"/>
      <c r="R30" s="170"/>
      <c r="S30" s="167"/>
      <c r="T30" s="171"/>
      <c r="U30" s="6"/>
    </row>
    <row r="31" spans="1:21" ht="11.25">
      <c r="A31" s="5"/>
      <c r="B31" s="170"/>
      <c r="C31" s="167"/>
      <c r="D31" s="171"/>
      <c r="E31" s="3"/>
      <c r="F31" s="170"/>
      <c r="G31" s="167"/>
      <c r="H31" s="171"/>
      <c r="I31" s="3"/>
      <c r="J31" s="170"/>
      <c r="K31" s="167"/>
      <c r="L31" s="171"/>
      <c r="M31" s="3"/>
      <c r="N31" s="170"/>
      <c r="O31" s="167"/>
      <c r="P31" s="171"/>
      <c r="Q31" s="3"/>
      <c r="R31" s="170"/>
      <c r="S31" s="167"/>
      <c r="T31" s="171"/>
      <c r="U31" s="6"/>
    </row>
    <row r="32" spans="1:21" ht="11.25">
      <c r="A32" s="5"/>
      <c r="B32" s="172"/>
      <c r="C32" s="173"/>
      <c r="D32" s="174"/>
      <c r="E32" s="3"/>
      <c r="F32" s="172"/>
      <c r="G32" s="173"/>
      <c r="H32" s="174"/>
      <c r="I32" s="3"/>
      <c r="J32" s="172"/>
      <c r="K32" s="173"/>
      <c r="L32" s="174"/>
      <c r="M32" s="3"/>
      <c r="N32" s="172"/>
      <c r="O32" s="173"/>
      <c r="P32" s="174"/>
      <c r="Q32" s="3"/>
      <c r="R32" s="172"/>
      <c r="S32" s="173"/>
      <c r="T32" s="174"/>
      <c r="U32" s="6"/>
    </row>
    <row r="33" spans="1:21" ht="11.25">
      <c r="A33" s="5"/>
      <c r="B33" s="176" t="s">
        <v>264</v>
      </c>
      <c r="C33" s="176"/>
      <c r="D33" s="176"/>
      <c r="E33" s="3"/>
      <c r="F33" s="176"/>
      <c r="G33" s="176"/>
      <c r="H33" s="176"/>
      <c r="I33" s="3"/>
      <c r="J33" s="177"/>
      <c r="K33" s="177"/>
      <c r="L33" s="177"/>
      <c r="M33" s="3"/>
      <c r="N33" s="175"/>
      <c r="O33" s="175"/>
      <c r="P33" s="175"/>
      <c r="Q33" s="3"/>
      <c r="R33" s="175"/>
      <c r="S33" s="175"/>
      <c r="T33" s="175"/>
      <c r="U33" s="6"/>
    </row>
    <row r="34" spans="1:21" ht="11.25">
      <c r="A34" s="5"/>
      <c r="B34" s="168"/>
      <c r="C34" s="164"/>
      <c r="D34" s="169"/>
      <c r="E34" s="9"/>
      <c r="F34" s="168"/>
      <c r="G34" s="164"/>
      <c r="H34" s="169"/>
      <c r="I34" s="9"/>
      <c r="J34" s="168"/>
      <c r="K34" s="164"/>
      <c r="L34" s="169"/>
      <c r="M34" s="112"/>
      <c r="N34" s="168"/>
      <c r="O34" s="164"/>
      <c r="P34" s="169"/>
      <c r="Q34" s="3"/>
      <c r="R34" s="168"/>
      <c r="S34" s="164"/>
      <c r="T34" s="169"/>
      <c r="U34" s="6"/>
    </row>
    <row r="35" spans="1:21" ht="11.25">
      <c r="A35" s="5"/>
      <c r="B35" s="170"/>
      <c r="C35" s="167"/>
      <c r="D35" s="171"/>
      <c r="E35" s="9"/>
      <c r="F35" s="170"/>
      <c r="G35" s="167"/>
      <c r="H35" s="171"/>
      <c r="I35" s="9"/>
      <c r="J35" s="170"/>
      <c r="K35" s="167"/>
      <c r="L35" s="171"/>
      <c r="M35" s="112"/>
      <c r="N35" s="170"/>
      <c r="O35" s="167"/>
      <c r="P35" s="171"/>
      <c r="Q35" s="3"/>
      <c r="R35" s="170"/>
      <c r="S35" s="167"/>
      <c r="T35" s="171"/>
      <c r="U35" s="6"/>
    </row>
    <row r="36" spans="1:21" ht="11.25">
      <c r="A36" s="5"/>
      <c r="B36" s="170"/>
      <c r="C36" s="167"/>
      <c r="D36" s="171"/>
      <c r="E36" s="9"/>
      <c r="F36" s="170"/>
      <c r="G36" s="167"/>
      <c r="H36" s="171"/>
      <c r="I36" s="9"/>
      <c r="J36" s="170"/>
      <c r="K36" s="167"/>
      <c r="L36" s="171"/>
      <c r="M36" s="112"/>
      <c r="N36" s="170"/>
      <c r="O36" s="167"/>
      <c r="P36" s="171"/>
      <c r="Q36" s="3"/>
      <c r="R36" s="170"/>
      <c r="S36" s="167"/>
      <c r="T36" s="171"/>
      <c r="U36" s="6"/>
    </row>
    <row r="37" spans="1:21" ht="11.25">
      <c r="A37" s="5"/>
      <c r="B37" s="170"/>
      <c r="C37" s="167"/>
      <c r="D37" s="171"/>
      <c r="E37" s="9"/>
      <c r="F37" s="170"/>
      <c r="G37" s="167"/>
      <c r="H37" s="171"/>
      <c r="I37" s="9"/>
      <c r="J37" s="170"/>
      <c r="K37" s="167"/>
      <c r="L37" s="171"/>
      <c r="M37" s="112"/>
      <c r="N37" s="170"/>
      <c r="O37" s="167"/>
      <c r="P37" s="171"/>
      <c r="Q37" s="3"/>
      <c r="R37" s="170"/>
      <c r="S37" s="167"/>
      <c r="T37" s="171"/>
      <c r="U37" s="6"/>
    </row>
    <row r="38" spans="1:21" ht="11.25">
      <c r="A38" s="5"/>
      <c r="B38" s="170"/>
      <c r="C38" s="167"/>
      <c r="D38" s="171"/>
      <c r="E38" s="9"/>
      <c r="F38" s="170"/>
      <c r="G38" s="167"/>
      <c r="H38" s="171"/>
      <c r="I38" s="9"/>
      <c r="J38" s="170"/>
      <c r="K38" s="167"/>
      <c r="L38" s="171"/>
      <c r="M38" s="112"/>
      <c r="N38" s="170"/>
      <c r="O38" s="167"/>
      <c r="P38" s="171"/>
      <c r="Q38" s="3"/>
      <c r="R38" s="170"/>
      <c r="S38" s="167"/>
      <c r="T38" s="171"/>
      <c r="U38" s="6"/>
    </row>
    <row r="39" spans="1:21" ht="11.25">
      <c r="A39" s="5"/>
      <c r="B39" s="170"/>
      <c r="C39" s="167"/>
      <c r="D39" s="171"/>
      <c r="E39" s="9"/>
      <c r="F39" s="170"/>
      <c r="G39" s="167"/>
      <c r="H39" s="171"/>
      <c r="I39" s="9"/>
      <c r="J39" s="170"/>
      <c r="K39" s="167"/>
      <c r="L39" s="171"/>
      <c r="M39" s="112"/>
      <c r="N39" s="170"/>
      <c r="O39" s="167"/>
      <c r="P39" s="171"/>
      <c r="Q39" s="3"/>
      <c r="R39" s="170"/>
      <c r="S39" s="167"/>
      <c r="T39" s="171"/>
      <c r="U39" s="6"/>
    </row>
    <row r="40" spans="1:21" ht="11.25">
      <c r="A40" s="5"/>
      <c r="B40" s="170"/>
      <c r="C40" s="167"/>
      <c r="D40" s="171"/>
      <c r="E40" s="9"/>
      <c r="F40" s="170"/>
      <c r="G40" s="167"/>
      <c r="H40" s="171"/>
      <c r="I40" s="9"/>
      <c r="J40" s="170"/>
      <c r="K40" s="167"/>
      <c r="L40" s="171"/>
      <c r="M40" s="112"/>
      <c r="N40" s="170"/>
      <c r="O40" s="167"/>
      <c r="P40" s="171"/>
      <c r="Q40" s="3"/>
      <c r="R40" s="170"/>
      <c r="S40" s="167"/>
      <c r="T40" s="171"/>
      <c r="U40" s="6"/>
    </row>
    <row r="41" spans="1:21" ht="11.25">
      <c r="A41" s="5"/>
      <c r="B41" s="172"/>
      <c r="C41" s="173"/>
      <c r="D41" s="174"/>
      <c r="E41" s="9"/>
      <c r="F41" s="172"/>
      <c r="G41" s="173"/>
      <c r="H41" s="174"/>
      <c r="I41" s="9"/>
      <c r="J41" s="172"/>
      <c r="K41" s="173"/>
      <c r="L41" s="174"/>
      <c r="M41" s="112"/>
      <c r="N41" s="172"/>
      <c r="O41" s="173"/>
      <c r="P41" s="174"/>
      <c r="Q41" s="3"/>
      <c r="R41" s="172"/>
      <c r="S41" s="173"/>
      <c r="T41" s="174"/>
      <c r="U41" s="6"/>
    </row>
    <row r="42" spans="1:21" ht="11.25">
      <c r="A42" s="5"/>
      <c r="B42" s="164"/>
      <c r="C42" s="164"/>
      <c r="D42" s="164"/>
      <c r="E42" s="3"/>
      <c r="F42" s="164"/>
      <c r="G42" s="164"/>
      <c r="H42" s="164"/>
      <c r="I42" s="3"/>
      <c r="J42" s="164"/>
      <c r="K42" s="164"/>
      <c r="L42" s="164"/>
      <c r="M42" s="3"/>
      <c r="N42" s="164"/>
      <c r="O42" s="164"/>
      <c r="P42" s="164"/>
      <c r="Q42" s="3"/>
      <c r="R42" s="164"/>
      <c r="S42" s="164"/>
      <c r="T42" s="164"/>
      <c r="U42" s="6"/>
    </row>
    <row r="43" spans="1:21" ht="11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6"/>
    </row>
    <row r="44" spans="1:21" ht="12" thickBot="1">
      <c r="A44" s="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8"/>
    </row>
    <row r="45" ht="12" thickTop="1"/>
  </sheetData>
  <sheetProtection selectLockedCells="1"/>
  <mergeCells count="43">
    <mergeCell ref="B7:D14"/>
    <mergeCell ref="F7:H14"/>
    <mergeCell ref="J7:L14"/>
    <mergeCell ref="N7:P14"/>
    <mergeCell ref="B15:D15"/>
    <mergeCell ref="F15:H15"/>
    <mergeCell ref="J15:L15"/>
    <mergeCell ref="N15:P15"/>
    <mergeCell ref="B16:D23"/>
    <mergeCell ref="F16:H23"/>
    <mergeCell ref="J16:L23"/>
    <mergeCell ref="N16:P23"/>
    <mergeCell ref="B24:D24"/>
    <mergeCell ref="F24:H24"/>
    <mergeCell ref="J24:L24"/>
    <mergeCell ref="N24:P24"/>
    <mergeCell ref="B25:D32"/>
    <mergeCell ref="F25:H32"/>
    <mergeCell ref="J25:L32"/>
    <mergeCell ref="N25:P32"/>
    <mergeCell ref="J33:L33"/>
    <mergeCell ref="N33:P33"/>
    <mergeCell ref="B33:D33"/>
    <mergeCell ref="F33:H33"/>
    <mergeCell ref="R34:T41"/>
    <mergeCell ref="B42:D42"/>
    <mergeCell ref="F42:H42"/>
    <mergeCell ref="J42:L42"/>
    <mergeCell ref="N42:P42"/>
    <mergeCell ref="J34:L41"/>
    <mergeCell ref="N34:P41"/>
    <mergeCell ref="B34:D41"/>
    <mergeCell ref="F34:H41"/>
    <mergeCell ref="C3:S3"/>
    <mergeCell ref="C2:S2"/>
    <mergeCell ref="C1:S1"/>
    <mergeCell ref="R42:T42"/>
    <mergeCell ref="R33:T33"/>
    <mergeCell ref="R24:T24"/>
    <mergeCell ref="R15:T15"/>
    <mergeCell ref="R7:T14"/>
    <mergeCell ref="R16:T23"/>
    <mergeCell ref="R25:T32"/>
  </mergeCells>
  <printOptions/>
  <pageMargins left="0.81" right="0.7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4"/>
  <sheetViews>
    <sheetView zoomScale="90" zoomScaleNormal="90" zoomScalePageLayoutView="0" workbookViewId="0" topLeftCell="A1">
      <selection activeCell="C2" sqref="C2:S2"/>
    </sheetView>
  </sheetViews>
  <sheetFormatPr defaultColWidth="9.33203125" defaultRowHeight="11.25"/>
  <cols>
    <col min="1" max="1" width="2.16015625" style="0" customWidth="1"/>
    <col min="2" max="2" width="14" style="0" customWidth="1"/>
    <col min="5" max="5" width="2.33203125" style="0" customWidth="1"/>
    <col min="9" max="9" width="2.16015625" style="0" customWidth="1"/>
    <col min="13" max="13" width="2.16015625" style="0" customWidth="1"/>
    <col min="16" max="16" width="11.33203125" style="0" customWidth="1"/>
    <col min="17" max="17" width="2.16015625" style="0" customWidth="1"/>
    <col min="21" max="21" width="10.33203125" style="0" customWidth="1"/>
  </cols>
  <sheetData>
    <row r="1" spans="1:21" ht="13.5" thickTop="1">
      <c r="A1" s="115"/>
      <c r="B1" s="116" t="s">
        <v>268</v>
      </c>
      <c r="C1" s="165" t="s">
        <v>134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27"/>
      <c r="O1" s="127"/>
      <c r="P1" s="127"/>
      <c r="Q1" s="127"/>
      <c r="R1" s="127"/>
      <c r="S1" s="127"/>
      <c r="T1" s="113" t="s">
        <v>127</v>
      </c>
      <c r="U1" s="117">
        <f>'RE-611-O'!S1</f>
        <v>0</v>
      </c>
    </row>
    <row r="2" spans="1:21" ht="12.75">
      <c r="A2" s="5"/>
      <c r="B2" s="210">
        <v>40472</v>
      </c>
      <c r="C2" s="166" t="s">
        <v>135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P2" s="167"/>
      <c r="Q2" s="167"/>
      <c r="R2" s="167"/>
      <c r="S2" s="129"/>
      <c r="T2" s="3" t="s">
        <v>128</v>
      </c>
      <c r="U2" s="118">
        <f>'RE-611-O'!S2</f>
        <v>0</v>
      </c>
    </row>
    <row r="3" spans="1:21" ht="12.75">
      <c r="A3" s="5"/>
      <c r="B3" s="3"/>
      <c r="C3" s="166" t="s">
        <v>262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  <c r="O3" s="167"/>
      <c r="P3" s="167"/>
      <c r="Q3" s="167"/>
      <c r="R3" s="167"/>
      <c r="S3" s="129"/>
      <c r="T3" s="3" t="s">
        <v>129</v>
      </c>
      <c r="U3" s="119">
        <f>'RE-611-O'!S3</f>
        <v>0</v>
      </c>
    </row>
    <row r="4" spans="1:21" ht="12.75">
      <c r="A4" s="5"/>
      <c r="B4" s="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3"/>
      <c r="O4" s="3"/>
      <c r="P4" s="3"/>
      <c r="Q4" s="3"/>
      <c r="R4" s="3"/>
      <c r="T4" s="3" t="s">
        <v>136</v>
      </c>
      <c r="U4" s="120">
        <f>'RE-611-O'!S4</f>
        <v>0</v>
      </c>
    </row>
    <row r="5" spans="1:21" ht="12.75">
      <c r="A5" s="5"/>
      <c r="B5" s="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3"/>
      <c r="O5" s="3"/>
      <c r="P5" s="3"/>
      <c r="Q5" s="3"/>
      <c r="R5" s="3"/>
      <c r="T5" s="3" t="s">
        <v>137</v>
      </c>
      <c r="U5" s="118">
        <f>'RE-611-O'!S5</f>
        <v>0</v>
      </c>
    </row>
    <row r="6" spans="1:21" ht="11.25">
      <c r="A6" s="5"/>
      <c r="B6" s="9"/>
      <c r="C6" s="9"/>
      <c r="D6" s="9"/>
      <c r="E6" s="9"/>
      <c r="F6" s="9"/>
      <c r="G6" s="3"/>
      <c r="H6" s="3"/>
      <c r="I6" s="9"/>
      <c r="J6" s="9"/>
      <c r="K6" s="9"/>
      <c r="L6" s="9"/>
      <c r="M6" s="3"/>
      <c r="N6" s="3"/>
      <c r="O6" s="3"/>
      <c r="P6" s="3"/>
      <c r="Q6" s="3"/>
      <c r="R6" s="3"/>
      <c r="S6" s="3"/>
      <c r="T6" s="3"/>
      <c r="U6" s="121"/>
    </row>
    <row r="7" spans="1:21" ht="11.25">
      <c r="A7" s="5"/>
      <c r="B7" s="168"/>
      <c r="C7" s="164"/>
      <c r="D7" s="169"/>
      <c r="E7" s="9"/>
      <c r="F7" s="168"/>
      <c r="G7" s="164"/>
      <c r="H7" s="169"/>
      <c r="I7" s="9"/>
      <c r="J7" s="168"/>
      <c r="K7" s="164"/>
      <c r="L7" s="169"/>
      <c r="M7" s="3"/>
      <c r="N7" s="168"/>
      <c r="O7" s="164"/>
      <c r="P7" s="169"/>
      <c r="Q7" s="3"/>
      <c r="R7" s="168"/>
      <c r="S7" s="164"/>
      <c r="T7" s="169"/>
      <c r="U7" s="6"/>
    </row>
    <row r="8" spans="1:21" ht="11.25">
      <c r="A8" s="5"/>
      <c r="B8" s="170"/>
      <c r="C8" s="167"/>
      <c r="D8" s="171"/>
      <c r="E8" s="9"/>
      <c r="F8" s="170"/>
      <c r="G8" s="167"/>
      <c r="H8" s="171"/>
      <c r="I8" s="9"/>
      <c r="J8" s="170"/>
      <c r="K8" s="167"/>
      <c r="L8" s="171"/>
      <c r="M8" s="3"/>
      <c r="N8" s="170"/>
      <c r="O8" s="167"/>
      <c r="P8" s="171"/>
      <c r="Q8" s="3"/>
      <c r="R8" s="170"/>
      <c r="S8" s="167"/>
      <c r="T8" s="171"/>
      <c r="U8" s="6"/>
    </row>
    <row r="9" spans="1:21" ht="11.25">
      <c r="A9" s="5"/>
      <c r="B9" s="170"/>
      <c r="C9" s="167"/>
      <c r="D9" s="171"/>
      <c r="E9" s="9"/>
      <c r="F9" s="170"/>
      <c r="G9" s="167"/>
      <c r="H9" s="171"/>
      <c r="I9" s="9"/>
      <c r="J9" s="170"/>
      <c r="K9" s="167"/>
      <c r="L9" s="171"/>
      <c r="M9" s="3"/>
      <c r="N9" s="170"/>
      <c r="O9" s="167"/>
      <c r="P9" s="171"/>
      <c r="Q9" s="3"/>
      <c r="R9" s="170"/>
      <c r="S9" s="167"/>
      <c r="T9" s="171"/>
      <c r="U9" s="6"/>
    </row>
    <row r="10" spans="1:21" ht="11.25">
      <c r="A10" s="5"/>
      <c r="B10" s="170"/>
      <c r="C10" s="167"/>
      <c r="D10" s="171"/>
      <c r="E10" s="9"/>
      <c r="F10" s="170"/>
      <c r="G10" s="167"/>
      <c r="H10" s="171"/>
      <c r="I10" s="9"/>
      <c r="J10" s="170"/>
      <c r="K10" s="167"/>
      <c r="L10" s="171"/>
      <c r="M10" s="3"/>
      <c r="N10" s="170"/>
      <c r="O10" s="167"/>
      <c r="P10" s="171"/>
      <c r="Q10" s="3"/>
      <c r="R10" s="170"/>
      <c r="S10" s="167"/>
      <c r="T10" s="171"/>
      <c r="U10" s="6"/>
    </row>
    <row r="11" spans="1:21" ht="11.25">
      <c r="A11" s="5"/>
      <c r="B11" s="170"/>
      <c r="C11" s="167"/>
      <c r="D11" s="171"/>
      <c r="E11" s="9"/>
      <c r="F11" s="170"/>
      <c r="G11" s="167"/>
      <c r="H11" s="171"/>
      <c r="I11" s="9"/>
      <c r="J11" s="170"/>
      <c r="K11" s="167"/>
      <c r="L11" s="171"/>
      <c r="M11" s="3"/>
      <c r="N11" s="170"/>
      <c r="O11" s="167"/>
      <c r="P11" s="171"/>
      <c r="Q11" s="3"/>
      <c r="R11" s="170"/>
      <c r="S11" s="167"/>
      <c r="T11" s="171"/>
      <c r="U11" s="6"/>
    </row>
    <row r="12" spans="1:21" ht="11.25">
      <c r="A12" s="5"/>
      <c r="B12" s="170"/>
      <c r="C12" s="167"/>
      <c r="D12" s="171"/>
      <c r="E12" s="9"/>
      <c r="F12" s="170"/>
      <c r="G12" s="167"/>
      <c r="H12" s="171"/>
      <c r="I12" s="9"/>
      <c r="J12" s="170"/>
      <c r="K12" s="167"/>
      <c r="L12" s="171"/>
      <c r="M12" s="3"/>
      <c r="N12" s="170"/>
      <c r="O12" s="167"/>
      <c r="P12" s="171"/>
      <c r="Q12" s="3"/>
      <c r="R12" s="170"/>
      <c r="S12" s="167"/>
      <c r="T12" s="171"/>
      <c r="U12" s="6"/>
    </row>
    <row r="13" spans="1:21" ht="11.25">
      <c r="A13" s="5"/>
      <c r="B13" s="170"/>
      <c r="C13" s="167"/>
      <c r="D13" s="171"/>
      <c r="E13" s="9"/>
      <c r="F13" s="170"/>
      <c r="G13" s="167"/>
      <c r="H13" s="171"/>
      <c r="I13" s="9"/>
      <c r="J13" s="170"/>
      <c r="K13" s="167"/>
      <c r="L13" s="171"/>
      <c r="M13" s="3"/>
      <c r="N13" s="170"/>
      <c r="O13" s="167"/>
      <c r="P13" s="171"/>
      <c r="Q13" s="3"/>
      <c r="R13" s="170"/>
      <c r="S13" s="167"/>
      <c r="T13" s="171"/>
      <c r="U13" s="6"/>
    </row>
    <row r="14" spans="1:21" ht="11.25">
      <c r="A14" s="5"/>
      <c r="B14" s="172"/>
      <c r="C14" s="173"/>
      <c r="D14" s="174"/>
      <c r="E14" s="9"/>
      <c r="F14" s="172"/>
      <c r="G14" s="173"/>
      <c r="H14" s="174"/>
      <c r="I14" s="9"/>
      <c r="J14" s="172"/>
      <c r="K14" s="173"/>
      <c r="L14" s="174"/>
      <c r="M14" s="3"/>
      <c r="N14" s="172"/>
      <c r="O14" s="173"/>
      <c r="P14" s="174"/>
      <c r="Q14" s="3"/>
      <c r="R14" s="172"/>
      <c r="S14" s="173"/>
      <c r="T14" s="174"/>
      <c r="U14" s="6"/>
    </row>
    <row r="15" spans="1:21" ht="11.25">
      <c r="A15" s="5"/>
      <c r="B15" s="176" t="s">
        <v>263</v>
      </c>
      <c r="C15" s="176"/>
      <c r="D15" s="176"/>
      <c r="E15" s="9"/>
      <c r="F15" s="176"/>
      <c r="G15" s="176"/>
      <c r="H15" s="176"/>
      <c r="I15" s="9"/>
      <c r="J15" s="176"/>
      <c r="K15" s="176"/>
      <c r="L15" s="176"/>
      <c r="M15" s="3"/>
      <c r="N15" s="176"/>
      <c r="O15" s="176"/>
      <c r="P15" s="176"/>
      <c r="Q15" s="3"/>
      <c r="R15" s="164"/>
      <c r="S15" s="164"/>
      <c r="T15" s="164"/>
      <c r="U15" s="6"/>
    </row>
    <row r="16" spans="1:21" ht="11.25">
      <c r="A16" s="5"/>
      <c r="B16" s="168"/>
      <c r="C16" s="164"/>
      <c r="D16" s="169"/>
      <c r="E16" s="9"/>
      <c r="F16" s="168"/>
      <c r="G16" s="164"/>
      <c r="H16" s="169"/>
      <c r="I16" s="9"/>
      <c r="J16" s="168"/>
      <c r="K16" s="164"/>
      <c r="L16" s="169"/>
      <c r="M16" s="9"/>
      <c r="N16" s="168"/>
      <c r="O16" s="164"/>
      <c r="P16" s="169"/>
      <c r="Q16" s="3"/>
      <c r="R16" s="168"/>
      <c r="S16" s="164"/>
      <c r="T16" s="169"/>
      <c r="U16" s="6"/>
    </row>
    <row r="17" spans="1:21" ht="11.25">
      <c r="A17" s="5"/>
      <c r="B17" s="170"/>
      <c r="C17" s="167"/>
      <c r="D17" s="171"/>
      <c r="E17" s="9"/>
      <c r="F17" s="170"/>
      <c r="G17" s="167"/>
      <c r="H17" s="171"/>
      <c r="I17" s="9"/>
      <c r="J17" s="170"/>
      <c r="K17" s="167"/>
      <c r="L17" s="171"/>
      <c r="M17" s="9"/>
      <c r="N17" s="170"/>
      <c r="O17" s="167"/>
      <c r="P17" s="171"/>
      <c r="Q17" s="3"/>
      <c r="R17" s="170"/>
      <c r="S17" s="167"/>
      <c r="T17" s="171"/>
      <c r="U17" s="6"/>
    </row>
    <row r="18" spans="1:21" ht="11.25">
      <c r="A18" s="5"/>
      <c r="B18" s="170"/>
      <c r="C18" s="167"/>
      <c r="D18" s="171"/>
      <c r="E18" s="9"/>
      <c r="F18" s="170"/>
      <c r="G18" s="167"/>
      <c r="H18" s="171"/>
      <c r="I18" s="9"/>
      <c r="J18" s="170"/>
      <c r="K18" s="167"/>
      <c r="L18" s="171"/>
      <c r="M18" s="9"/>
      <c r="N18" s="170"/>
      <c r="O18" s="167"/>
      <c r="P18" s="171"/>
      <c r="Q18" s="3"/>
      <c r="R18" s="170"/>
      <c r="S18" s="167"/>
      <c r="T18" s="171"/>
      <c r="U18" s="6"/>
    </row>
    <row r="19" spans="1:21" ht="11.25">
      <c r="A19" s="5"/>
      <c r="B19" s="170"/>
      <c r="C19" s="167"/>
      <c r="D19" s="171"/>
      <c r="E19" s="9"/>
      <c r="F19" s="170"/>
      <c r="G19" s="167"/>
      <c r="H19" s="171"/>
      <c r="I19" s="9"/>
      <c r="J19" s="170"/>
      <c r="K19" s="167"/>
      <c r="L19" s="171"/>
      <c r="M19" s="9"/>
      <c r="N19" s="170"/>
      <c r="O19" s="167"/>
      <c r="P19" s="171"/>
      <c r="Q19" s="3"/>
      <c r="R19" s="170"/>
      <c r="S19" s="167"/>
      <c r="T19" s="171"/>
      <c r="U19" s="6"/>
    </row>
    <row r="20" spans="1:21" ht="11.25">
      <c r="A20" s="5"/>
      <c r="B20" s="170"/>
      <c r="C20" s="167"/>
      <c r="D20" s="171"/>
      <c r="E20" s="9"/>
      <c r="F20" s="170"/>
      <c r="G20" s="167"/>
      <c r="H20" s="171"/>
      <c r="I20" s="9"/>
      <c r="J20" s="170"/>
      <c r="K20" s="167"/>
      <c r="L20" s="171"/>
      <c r="M20" s="9"/>
      <c r="N20" s="170"/>
      <c r="O20" s="167"/>
      <c r="P20" s="171"/>
      <c r="Q20" s="3"/>
      <c r="R20" s="170"/>
      <c r="S20" s="167"/>
      <c r="T20" s="171"/>
      <c r="U20" s="6"/>
    </row>
    <row r="21" spans="1:21" ht="11.25">
      <c r="A21" s="5"/>
      <c r="B21" s="170"/>
      <c r="C21" s="167"/>
      <c r="D21" s="171"/>
      <c r="E21" s="9"/>
      <c r="F21" s="170"/>
      <c r="G21" s="167"/>
      <c r="H21" s="171"/>
      <c r="I21" s="9"/>
      <c r="J21" s="170"/>
      <c r="K21" s="167"/>
      <c r="L21" s="171"/>
      <c r="M21" s="9"/>
      <c r="N21" s="170"/>
      <c r="O21" s="167"/>
      <c r="P21" s="171"/>
      <c r="Q21" s="3"/>
      <c r="R21" s="170"/>
      <c r="S21" s="167"/>
      <c r="T21" s="171"/>
      <c r="U21" s="6"/>
    </row>
    <row r="22" spans="1:21" ht="11.25">
      <c r="A22" s="5"/>
      <c r="B22" s="170"/>
      <c r="C22" s="167"/>
      <c r="D22" s="171"/>
      <c r="E22" s="9"/>
      <c r="F22" s="170"/>
      <c r="G22" s="167"/>
      <c r="H22" s="171"/>
      <c r="I22" s="9"/>
      <c r="J22" s="170"/>
      <c r="K22" s="167"/>
      <c r="L22" s="171"/>
      <c r="M22" s="9"/>
      <c r="N22" s="170"/>
      <c r="O22" s="167"/>
      <c r="P22" s="171"/>
      <c r="Q22" s="3"/>
      <c r="R22" s="170"/>
      <c r="S22" s="167"/>
      <c r="T22" s="171"/>
      <c r="U22" s="6"/>
    </row>
    <row r="23" spans="1:21" ht="11.25">
      <c r="A23" s="5"/>
      <c r="B23" s="172"/>
      <c r="C23" s="173"/>
      <c r="D23" s="174"/>
      <c r="E23" s="9"/>
      <c r="F23" s="172"/>
      <c r="G23" s="173"/>
      <c r="H23" s="174"/>
      <c r="I23" s="9"/>
      <c r="J23" s="172"/>
      <c r="K23" s="173"/>
      <c r="L23" s="174"/>
      <c r="M23" s="9"/>
      <c r="N23" s="172"/>
      <c r="O23" s="173"/>
      <c r="P23" s="174"/>
      <c r="Q23" s="3"/>
      <c r="R23" s="172"/>
      <c r="S23" s="173"/>
      <c r="T23" s="174"/>
      <c r="U23" s="6"/>
    </row>
    <row r="24" spans="1:21" ht="11.25">
      <c r="A24" s="5"/>
      <c r="B24" s="176" t="s">
        <v>267</v>
      </c>
      <c r="C24" s="176"/>
      <c r="D24" s="176"/>
      <c r="E24" s="9"/>
      <c r="F24" s="176"/>
      <c r="G24" s="176"/>
      <c r="H24" s="176"/>
      <c r="I24" s="9"/>
      <c r="J24" s="176"/>
      <c r="K24" s="176"/>
      <c r="L24" s="176"/>
      <c r="M24" s="9"/>
      <c r="N24" s="176"/>
      <c r="O24" s="176"/>
      <c r="P24" s="176"/>
      <c r="Q24" s="3"/>
      <c r="R24" s="3"/>
      <c r="S24" s="3"/>
      <c r="T24" s="3"/>
      <c r="U24" s="6"/>
    </row>
    <row r="25" spans="1:21" ht="11.25">
      <c r="A25" s="5"/>
      <c r="B25" s="168"/>
      <c r="C25" s="164"/>
      <c r="D25" s="169"/>
      <c r="E25" s="3"/>
      <c r="F25" s="168"/>
      <c r="G25" s="164"/>
      <c r="H25" s="169"/>
      <c r="I25" s="3"/>
      <c r="J25" s="168"/>
      <c r="K25" s="164"/>
      <c r="L25" s="169"/>
      <c r="M25" s="3"/>
      <c r="N25" s="168"/>
      <c r="O25" s="164"/>
      <c r="P25" s="169"/>
      <c r="Q25" s="3"/>
      <c r="R25" s="168"/>
      <c r="S25" s="164"/>
      <c r="T25" s="169"/>
      <c r="U25" s="6"/>
    </row>
    <row r="26" spans="1:21" ht="11.25">
      <c r="A26" s="5"/>
      <c r="B26" s="170"/>
      <c r="C26" s="167"/>
      <c r="D26" s="171"/>
      <c r="E26" s="3"/>
      <c r="F26" s="170"/>
      <c r="G26" s="167"/>
      <c r="H26" s="171"/>
      <c r="I26" s="3"/>
      <c r="J26" s="170"/>
      <c r="K26" s="167"/>
      <c r="L26" s="171"/>
      <c r="M26" s="3"/>
      <c r="N26" s="170"/>
      <c r="O26" s="167"/>
      <c r="P26" s="171"/>
      <c r="Q26" s="3"/>
      <c r="R26" s="170"/>
      <c r="S26" s="167"/>
      <c r="T26" s="171"/>
      <c r="U26" s="6"/>
    </row>
    <row r="27" spans="1:21" ht="11.25">
      <c r="A27" s="5"/>
      <c r="B27" s="170"/>
      <c r="C27" s="167"/>
      <c r="D27" s="171"/>
      <c r="E27" s="3"/>
      <c r="F27" s="170"/>
      <c r="G27" s="167"/>
      <c r="H27" s="171"/>
      <c r="I27" s="3"/>
      <c r="J27" s="170"/>
      <c r="K27" s="167"/>
      <c r="L27" s="171"/>
      <c r="M27" s="3"/>
      <c r="N27" s="170"/>
      <c r="O27" s="167"/>
      <c r="P27" s="171"/>
      <c r="Q27" s="3"/>
      <c r="R27" s="170"/>
      <c r="S27" s="167"/>
      <c r="T27" s="171"/>
      <c r="U27" s="6"/>
    </row>
    <row r="28" spans="1:21" ht="11.25">
      <c r="A28" s="5"/>
      <c r="B28" s="170"/>
      <c r="C28" s="167"/>
      <c r="D28" s="171"/>
      <c r="E28" s="3"/>
      <c r="F28" s="170"/>
      <c r="G28" s="167"/>
      <c r="H28" s="171"/>
      <c r="I28" s="3"/>
      <c r="J28" s="170"/>
      <c r="K28" s="167"/>
      <c r="L28" s="171"/>
      <c r="M28" s="3"/>
      <c r="N28" s="170"/>
      <c r="O28" s="167"/>
      <c r="P28" s="171"/>
      <c r="Q28" s="3"/>
      <c r="R28" s="170"/>
      <c r="S28" s="167"/>
      <c r="T28" s="171"/>
      <c r="U28" s="6"/>
    </row>
    <row r="29" spans="1:21" ht="11.25">
      <c r="A29" s="5"/>
      <c r="B29" s="170"/>
      <c r="C29" s="167"/>
      <c r="D29" s="171"/>
      <c r="E29" s="3"/>
      <c r="F29" s="170"/>
      <c r="G29" s="167"/>
      <c r="H29" s="171"/>
      <c r="I29" s="3"/>
      <c r="J29" s="170"/>
      <c r="K29" s="167"/>
      <c r="L29" s="171"/>
      <c r="M29" s="3"/>
      <c r="N29" s="170"/>
      <c r="O29" s="167"/>
      <c r="P29" s="171"/>
      <c r="Q29" s="3"/>
      <c r="R29" s="170"/>
      <c r="S29" s="167"/>
      <c r="T29" s="171"/>
      <c r="U29" s="6"/>
    </row>
    <row r="30" spans="1:21" ht="11.25">
      <c r="A30" s="5"/>
      <c r="B30" s="170"/>
      <c r="C30" s="167"/>
      <c r="D30" s="171"/>
      <c r="E30" s="3"/>
      <c r="F30" s="170"/>
      <c r="G30" s="167"/>
      <c r="H30" s="171"/>
      <c r="I30" s="3"/>
      <c r="J30" s="170"/>
      <c r="K30" s="167"/>
      <c r="L30" s="171"/>
      <c r="M30" s="3"/>
      <c r="N30" s="170"/>
      <c r="O30" s="167"/>
      <c r="P30" s="171"/>
      <c r="Q30" s="3"/>
      <c r="R30" s="170"/>
      <c r="S30" s="167"/>
      <c r="T30" s="171"/>
      <c r="U30" s="6"/>
    </row>
    <row r="31" spans="1:21" ht="11.25">
      <c r="A31" s="5"/>
      <c r="B31" s="170"/>
      <c r="C31" s="167"/>
      <c r="D31" s="171"/>
      <c r="E31" s="3"/>
      <c r="F31" s="170"/>
      <c r="G31" s="167"/>
      <c r="H31" s="171"/>
      <c r="I31" s="3"/>
      <c r="J31" s="170"/>
      <c r="K31" s="167"/>
      <c r="L31" s="171"/>
      <c r="M31" s="3"/>
      <c r="N31" s="170"/>
      <c r="O31" s="167"/>
      <c r="P31" s="171"/>
      <c r="Q31" s="3"/>
      <c r="R31" s="170"/>
      <c r="S31" s="167"/>
      <c r="T31" s="171"/>
      <c r="U31" s="6"/>
    </row>
    <row r="32" spans="1:21" ht="11.25">
      <c r="A32" s="5"/>
      <c r="B32" s="172"/>
      <c r="C32" s="173"/>
      <c r="D32" s="174"/>
      <c r="E32" s="3"/>
      <c r="F32" s="172"/>
      <c r="G32" s="173"/>
      <c r="H32" s="174"/>
      <c r="I32" s="3"/>
      <c r="J32" s="172"/>
      <c r="K32" s="173"/>
      <c r="L32" s="174"/>
      <c r="M32" s="3"/>
      <c r="N32" s="172"/>
      <c r="O32" s="173"/>
      <c r="P32" s="174"/>
      <c r="Q32" s="3"/>
      <c r="R32" s="172"/>
      <c r="S32" s="173"/>
      <c r="T32" s="174"/>
      <c r="U32" s="6"/>
    </row>
    <row r="33" spans="1:21" ht="11.25">
      <c r="A33" s="5"/>
      <c r="B33" s="176"/>
      <c r="C33" s="176"/>
      <c r="D33" s="176"/>
      <c r="E33" s="3"/>
      <c r="F33" s="176"/>
      <c r="G33" s="176"/>
      <c r="H33" s="176"/>
      <c r="I33" s="3"/>
      <c r="J33" s="176"/>
      <c r="K33" s="176"/>
      <c r="L33" s="176"/>
      <c r="M33" s="3"/>
      <c r="N33" s="176"/>
      <c r="O33" s="176"/>
      <c r="P33" s="176"/>
      <c r="Q33" s="3"/>
      <c r="R33" s="175"/>
      <c r="S33" s="175"/>
      <c r="T33" s="175"/>
      <c r="U33" s="6"/>
    </row>
    <row r="34" spans="1:21" ht="11.25">
      <c r="A34" s="5"/>
      <c r="B34" s="168"/>
      <c r="C34" s="164"/>
      <c r="D34" s="169"/>
      <c r="E34" s="9"/>
      <c r="F34" s="168"/>
      <c r="G34" s="164"/>
      <c r="H34" s="169"/>
      <c r="I34" s="9"/>
      <c r="J34" s="168"/>
      <c r="K34" s="164"/>
      <c r="L34" s="169"/>
      <c r="M34" s="112"/>
      <c r="N34" s="168"/>
      <c r="O34" s="164"/>
      <c r="P34" s="169"/>
      <c r="Q34" s="3"/>
      <c r="R34" s="168"/>
      <c r="S34" s="164"/>
      <c r="T34" s="169"/>
      <c r="U34" s="6"/>
    </row>
    <row r="35" spans="1:21" ht="11.25">
      <c r="A35" s="5"/>
      <c r="B35" s="170"/>
      <c r="C35" s="167"/>
      <c r="D35" s="171"/>
      <c r="E35" s="9"/>
      <c r="F35" s="170"/>
      <c r="G35" s="167"/>
      <c r="H35" s="171"/>
      <c r="I35" s="9"/>
      <c r="J35" s="170"/>
      <c r="K35" s="167"/>
      <c r="L35" s="171"/>
      <c r="M35" s="112"/>
      <c r="N35" s="170"/>
      <c r="O35" s="167"/>
      <c r="P35" s="171"/>
      <c r="Q35" s="3"/>
      <c r="R35" s="170"/>
      <c r="S35" s="167"/>
      <c r="T35" s="171"/>
      <c r="U35" s="6"/>
    </row>
    <row r="36" spans="1:21" ht="11.25">
      <c r="A36" s="5"/>
      <c r="B36" s="170"/>
      <c r="C36" s="167"/>
      <c r="D36" s="171"/>
      <c r="E36" s="9"/>
      <c r="F36" s="170"/>
      <c r="G36" s="167"/>
      <c r="H36" s="171"/>
      <c r="I36" s="9"/>
      <c r="J36" s="170"/>
      <c r="K36" s="167"/>
      <c r="L36" s="171"/>
      <c r="M36" s="112"/>
      <c r="N36" s="170"/>
      <c r="O36" s="167"/>
      <c r="P36" s="171"/>
      <c r="Q36" s="3"/>
      <c r="R36" s="170"/>
      <c r="S36" s="167"/>
      <c r="T36" s="171"/>
      <c r="U36" s="6"/>
    </row>
    <row r="37" spans="1:21" ht="11.25">
      <c r="A37" s="5"/>
      <c r="B37" s="170"/>
      <c r="C37" s="167"/>
      <c r="D37" s="171"/>
      <c r="E37" s="9"/>
      <c r="F37" s="170"/>
      <c r="G37" s="167"/>
      <c r="H37" s="171"/>
      <c r="I37" s="9"/>
      <c r="J37" s="170"/>
      <c r="K37" s="167"/>
      <c r="L37" s="171"/>
      <c r="M37" s="112"/>
      <c r="N37" s="170"/>
      <c r="O37" s="167"/>
      <c r="P37" s="171"/>
      <c r="Q37" s="3"/>
      <c r="R37" s="170"/>
      <c r="S37" s="167"/>
      <c r="T37" s="171"/>
      <c r="U37" s="6"/>
    </row>
    <row r="38" spans="1:21" ht="11.25">
      <c r="A38" s="5"/>
      <c r="B38" s="170"/>
      <c r="C38" s="167"/>
      <c r="D38" s="171"/>
      <c r="E38" s="9"/>
      <c r="F38" s="170"/>
      <c r="G38" s="167"/>
      <c r="H38" s="171"/>
      <c r="I38" s="9"/>
      <c r="J38" s="170"/>
      <c r="K38" s="167"/>
      <c r="L38" s="171"/>
      <c r="M38" s="112"/>
      <c r="N38" s="170"/>
      <c r="O38" s="167"/>
      <c r="P38" s="171"/>
      <c r="Q38" s="3"/>
      <c r="R38" s="170"/>
      <c r="S38" s="167"/>
      <c r="T38" s="171"/>
      <c r="U38" s="6"/>
    </row>
    <row r="39" spans="1:21" ht="11.25">
      <c r="A39" s="5"/>
      <c r="B39" s="170"/>
      <c r="C39" s="167"/>
      <c r="D39" s="171"/>
      <c r="E39" s="9"/>
      <c r="F39" s="170"/>
      <c r="G39" s="167"/>
      <c r="H39" s="171"/>
      <c r="I39" s="9"/>
      <c r="J39" s="170"/>
      <c r="K39" s="167"/>
      <c r="L39" s="171"/>
      <c r="M39" s="112"/>
      <c r="N39" s="170"/>
      <c r="O39" s="167"/>
      <c r="P39" s="171"/>
      <c r="Q39" s="3"/>
      <c r="R39" s="170"/>
      <c r="S39" s="167"/>
      <c r="T39" s="171"/>
      <c r="U39" s="6"/>
    </row>
    <row r="40" spans="1:21" ht="11.25">
      <c r="A40" s="5"/>
      <c r="B40" s="170"/>
      <c r="C40" s="167"/>
      <c r="D40" s="171"/>
      <c r="E40" s="9"/>
      <c r="F40" s="170"/>
      <c r="G40" s="167"/>
      <c r="H40" s="171"/>
      <c r="I40" s="9"/>
      <c r="J40" s="170"/>
      <c r="K40" s="167"/>
      <c r="L40" s="171"/>
      <c r="M40" s="112"/>
      <c r="N40" s="170"/>
      <c r="O40" s="167"/>
      <c r="P40" s="171"/>
      <c r="Q40" s="3"/>
      <c r="R40" s="170"/>
      <c r="S40" s="167"/>
      <c r="T40" s="171"/>
      <c r="U40" s="6"/>
    </row>
    <row r="41" spans="1:21" ht="11.25">
      <c r="A41" s="5"/>
      <c r="B41" s="172"/>
      <c r="C41" s="173"/>
      <c r="D41" s="174"/>
      <c r="E41" s="9"/>
      <c r="F41" s="172"/>
      <c r="G41" s="173"/>
      <c r="H41" s="174"/>
      <c r="I41" s="9"/>
      <c r="J41" s="172"/>
      <c r="K41" s="173"/>
      <c r="L41" s="174"/>
      <c r="M41" s="112"/>
      <c r="N41" s="172"/>
      <c r="O41" s="173"/>
      <c r="P41" s="174"/>
      <c r="Q41" s="3"/>
      <c r="R41" s="172"/>
      <c r="S41" s="173"/>
      <c r="T41" s="174"/>
      <c r="U41" s="6"/>
    </row>
    <row r="42" spans="1:21" ht="11.25">
      <c r="A42" s="5"/>
      <c r="B42" s="178"/>
      <c r="C42" s="178"/>
      <c r="D42" s="178"/>
      <c r="E42" s="3"/>
      <c r="F42" s="178"/>
      <c r="G42" s="178"/>
      <c r="H42" s="178"/>
      <c r="I42" s="3"/>
      <c r="J42" s="178"/>
      <c r="K42" s="178"/>
      <c r="L42" s="178"/>
      <c r="M42" s="3"/>
      <c r="N42" s="178"/>
      <c r="O42" s="178"/>
      <c r="P42" s="178"/>
      <c r="Q42" s="3"/>
      <c r="R42" s="164"/>
      <c r="S42" s="164"/>
      <c r="T42" s="164"/>
      <c r="U42" s="6"/>
    </row>
    <row r="43" spans="1:21" ht="11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6"/>
    </row>
    <row r="44" spans="1:21" ht="12" thickBot="1">
      <c r="A44" s="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8"/>
    </row>
    <row r="45" ht="12" thickTop="1"/>
  </sheetData>
  <sheetProtection selectLockedCells="1"/>
  <mergeCells count="42">
    <mergeCell ref="B7:D14"/>
    <mergeCell ref="F7:H14"/>
    <mergeCell ref="J7:L14"/>
    <mergeCell ref="N7:P14"/>
    <mergeCell ref="B15:D15"/>
    <mergeCell ref="F15:H15"/>
    <mergeCell ref="J15:L15"/>
    <mergeCell ref="N15:P15"/>
    <mergeCell ref="B16:D23"/>
    <mergeCell ref="F16:H23"/>
    <mergeCell ref="J16:L23"/>
    <mergeCell ref="N16:P23"/>
    <mergeCell ref="B24:D24"/>
    <mergeCell ref="F24:H24"/>
    <mergeCell ref="J24:L24"/>
    <mergeCell ref="N24:P24"/>
    <mergeCell ref="J33:L33"/>
    <mergeCell ref="N33:P33"/>
    <mergeCell ref="B25:D32"/>
    <mergeCell ref="F25:H32"/>
    <mergeCell ref="J25:L32"/>
    <mergeCell ref="N25:P32"/>
    <mergeCell ref="R42:T42"/>
    <mergeCell ref="C3:S3"/>
    <mergeCell ref="R7:T14"/>
    <mergeCell ref="R15:T15"/>
    <mergeCell ref="R16:T23"/>
    <mergeCell ref="R25:T32"/>
    <mergeCell ref="B42:D42"/>
    <mergeCell ref="F42:H42"/>
    <mergeCell ref="J42:L42"/>
    <mergeCell ref="N42:P42"/>
    <mergeCell ref="C2:S2"/>
    <mergeCell ref="C1:S1"/>
    <mergeCell ref="R34:T41"/>
    <mergeCell ref="R33:T33"/>
    <mergeCell ref="B34:D41"/>
    <mergeCell ref="F34:H41"/>
    <mergeCell ref="J34:L41"/>
    <mergeCell ref="N34:P41"/>
    <mergeCell ref="B33:D33"/>
    <mergeCell ref="F33:H33"/>
  </mergeCells>
  <printOptions/>
  <pageMargins left="0.67" right="0.75" top="0.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="90" zoomScaleNormal="90" zoomScalePageLayoutView="0" workbookViewId="0" topLeftCell="A1">
      <selection activeCell="C2" sqref="C2:S2"/>
    </sheetView>
  </sheetViews>
  <sheetFormatPr defaultColWidth="9.33203125" defaultRowHeight="11.25"/>
  <cols>
    <col min="1" max="1" width="2.16015625" style="0" customWidth="1"/>
    <col min="2" max="2" width="13.33203125" style="0" customWidth="1"/>
    <col min="5" max="5" width="2.33203125" style="0" customWidth="1"/>
    <col min="9" max="9" width="2.16015625" style="0" customWidth="1"/>
    <col min="13" max="13" width="2.16015625" style="0" customWidth="1"/>
    <col min="16" max="16" width="11.33203125" style="0" customWidth="1"/>
    <col min="17" max="17" width="2.16015625" style="0" customWidth="1"/>
  </cols>
  <sheetData>
    <row r="1" spans="1:21" ht="13.5" thickTop="1">
      <c r="A1" s="115"/>
      <c r="B1" s="116" t="s">
        <v>269</v>
      </c>
      <c r="C1" s="165" t="s">
        <v>134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27"/>
      <c r="O1" s="127"/>
      <c r="P1" s="127"/>
      <c r="Q1" s="127"/>
      <c r="R1" s="127"/>
      <c r="S1" s="127"/>
      <c r="T1" s="113" t="s">
        <v>127</v>
      </c>
      <c r="U1" s="117">
        <f>'RE-611-O'!S1</f>
        <v>0</v>
      </c>
    </row>
    <row r="2" spans="1:21" ht="12.75">
      <c r="A2" s="5"/>
      <c r="B2" s="210">
        <v>40472</v>
      </c>
      <c r="C2" s="166" t="s">
        <v>135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P2" s="167"/>
      <c r="Q2" s="167"/>
      <c r="R2" s="167"/>
      <c r="S2" s="129"/>
      <c r="T2" s="3" t="s">
        <v>128</v>
      </c>
      <c r="U2" s="118">
        <f>'RE-611-O'!S2</f>
        <v>0</v>
      </c>
    </row>
    <row r="3" spans="1:21" ht="12.75">
      <c r="A3" s="5"/>
      <c r="B3" s="3"/>
      <c r="C3" s="166" t="s">
        <v>262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  <c r="O3" s="167"/>
      <c r="P3" s="167"/>
      <c r="Q3" s="167"/>
      <c r="R3" s="167"/>
      <c r="S3" s="129"/>
      <c r="T3" s="3" t="s">
        <v>129</v>
      </c>
      <c r="U3" s="119">
        <f>'RE-611-O'!S3</f>
        <v>0</v>
      </c>
    </row>
    <row r="4" spans="1:21" ht="12.75">
      <c r="A4" s="5"/>
      <c r="B4" s="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3"/>
      <c r="O4" s="3"/>
      <c r="P4" s="3"/>
      <c r="Q4" s="3"/>
      <c r="R4" s="3"/>
      <c r="S4" s="3"/>
      <c r="T4" s="3" t="s">
        <v>136</v>
      </c>
      <c r="U4" s="120">
        <f>'RE-611-O'!S4</f>
        <v>0</v>
      </c>
    </row>
    <row r="5" spans="1:21" ht="12.75">
      <c r="A5" s="5"/>
      <c r="B5" s="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3"/>
      <c r="O5" s="3"/>
      <c r="P5" s="3"/>
      <c r="Q5" s="3"/>
      <c r="R5" s="3"/>
      <c r="S5" s="3"/>
      <c r="T5" s="3" t="s">
        <v>137</v>
      </c>
      <c r="U5" s="118">
        <f>'RE-611-O'!S5</f>
        <v>0</v>
      </c>
    </row>
    <row r="6" spans="1:21" ht="11.25">
      <c r="A6" s="5"/>
      <c r="B6" s="9"/>
      <c r="C6" s="9"/>
      <c r="D6" s="9"/>
      <c r="E6" s="9"/>
      <c r="F6" s="9"/>
      <c r="G6" s="3"/>
      <c r="H6" s="3"/>
      <c r="I6" s="9"/>
      <c r="J6" s="9"/>
      <c r="K6" s="9"/>
      <c r="L6" s="9"/>
      <c r="M6" s="3"/>
      <c r="N6" s="3"/>
      <c r="O6" s="3"/>
      <c r="P6" s="3"/>
      <c r="Q6" s="3"/>
      <c r="R6" s="3"/>
      <c r="S6" s="3"/>
      <c r="T6" s="3"/>
      <c r="U6" s="121"/>
    </row>
    <row r="7" spans="1:21" ht="11.25">
      <c r="A7" s="5"/>
      <c r="B7" s="168"/>
      <c r="C7" s="164"/>
      <c r="D7" s="169"/>
      <c r="E7" s="9"/>
      <c r="F7" s="168"/>
      <c r="G7" s="164"/>
      <c r="H7" s="169"/>
      <c r="I7" s="9"/>
      <c r="J7" s="168"/>
      <c r="K7" s="164"/>
      <c r="L7" s="169"/>
      <c r="M7" s="3"/>
      <c r="N7" s="168"/>
      <c r="O7" s="164"/>
      <c r="P7" s="169"/>
      <c r="Q7" s="3"/>
      <c r="R7" s="168"/>
      <c r="S7" s="164"/>
      <c r="T7" s="169"/>
      <c r="U7" s="6"/>
    </row>
    <row r="8" spans="1:21" ht="11.25">
      <c r="A8" s="5"/>
      <c r="B8" s="170"/>
      <c r="C8" s="167"/>
      <c r="D8" s="171"/>
      <c r="E8" s="9"/>
      <c r="F8" s="170"/>
      <c r="G8" s="167"/>
      <c r="H8" s="171"/>
      <c r="I8" s="9"/>
      <c r="J8" s="170"/>
      <c r="K8" s="167"/>
      <c r="L8" s="171"/>
      <c r="M8" s="3"/>
      <c r="N8" s="170"/>
      <c r="O8" s="167"/>
      <c r="P8" s="171"/>
      <c r="Q8" s="3"/>
      <c r="R8" s="170"/>
      <c r="S8" s="167"/>
      <c r="T8" s="171"/>
      <c r="U8" s="6"/>
    </row>
    <row r="9" spans="1:21" ht="11.25">
      <c r="A9" s="5"/>
      <c r="B9" s="170"/>
      <c r="C9" s="167"/>
      <c r="D9" s="171"/>
      <c r="E9" s="9"/>
      <c r="F9" s="170"/>
      <c r="G9" s="167"/>
      <c r="H9" s="171"/>
      <c r="I9" s="9"/>
      <c r="J9" s="170"/>
      <c r="K9" s="167"/>
      <c r="L9" s="171"/>
      <c r="M9" s="3"/>
      <c r="N9" s="170"/>
      <c r="O9" s="167"/>
      <c r="P9" s="171"/>
      <c r="Q9" s="3"/>
      <c r="R9" s="170"/>
      <c r="S9" s="167"/>
      <c r="T9" s="171"/>
      <c r="U9" s="6"/>
    </row>
    <row r="10" spans="1:21" ht="11.25">
      <c r="A10" s="5"/>
      <c r="B10" s="170"/>
      <c r="C10" s="167"/>
      <c r="D10" s="171"/>
      <c r="E10" s="9"/>
      <c r="F10" s="170"/>
      <c r="G10" s="167"/>
      <c r="H10" s="171"/>
      <c r="I10" s="9"/>
      <c r="J10" s="170"/>
      <c r="K10" s="167"/>
      <c r="L10" s="171"/>
      <c r="M10" s="3"/>
      <c r="N10" s="170"/>
      <c r="O10" s="167"/>
      <c r="P10" s="171"/>
      <c r="Q10" s="3"/>
      <c r="R10" s="170"/>
      <c r="S10" s="167"/>
      <c r="T10" s="171"/>
      <c r="U10" s="6"/>
    </row>
    <row r="11" spans="1:21" ht="11.25">
      <c r="A11" s="5"/>
      <c r="B11" s="170"/>
      <c r="C11" s="167"/>
      <c r="D11" s="171"/>
      <c r="E11" s="9"/>
      <c r="F11" s="170"/>
      <c r="G11" s="167"/>
      <c r="H11" s="171"/>
      <c r="I11" s="9"/>
      <c r="J11" s="170"/>
      <c r="K11" s="167"/>
      <c r="L11" s="171"/>
      <c r="M11" s="3"/>
      <c r="N11" s="170"/>
      <c r="O11" s="167"/>
      <c r="P11" s="171"/>
      <c r="Q11" s="3"/>
      <c r="R11" s="170"/>
      <c r="S11" s="167"/>
      <c r="T11" s="171"/>
      <c r="U11" s="6"/>
    </row>
    <row r="12" spans="1:21" ht="11.25">
      <c r="A12" s="5"/>
      <c r="B12" s="170"/>
      <c r="C12" s="167"/>
      <c r="D12" s="171"/>
      <c r="E12" s="9"/>
      <c r="F12" s="170"/>
      <c r="G12" s="167"/>
      <c r="H12" s="171"/>
      <c r="I12" s="9"/>
      <c r="J12" s="170"/>
      <c r="K12" s="167"/>
      <c r="L12" s="171"/>
      <c r="M12" s="3"/>
      <c r="N12" s="170"/>
      <c r="O12" s="167"/>
      <c r="P12" s="171"/>
      <c r="Q12" s="3"/>
      <c r="R12" s="170"/>
      <c r="S12" s="167"/>
      <c r="T12" s="171"/>
      <c r="U12" s="6"/>
    </row>
    <row r="13" spans="1:21" ht="11.25">
      <c r="A13" s="5"/>
      <c r="B13" s="170"/>
      <c r="C13" s="167"/>
      <c r="D13" s="171"/>
      <c r="E13" s="9"/>
      <c r="F13" s="170"/>
      <c r="G13" s="167"/>
      <c r="H13" s="171"/>
      <c r="I13" s="9"/>
      <c r="J13" s="170"/>
      <c r="K13" s="167"/>
      <c r="L13" s="171"/>
      <c r="M13" s="3"/>
      <c r="N13" s="170"/>
      <c r="O13" s="167"/>
      <c r="P13" s="171"/>
      <c r="Q13" s="3"/>
      <c r="R13" s="170"/>
      <c r="S13" s="167"/>
      <c r="T13" s="171"/>
      <c r="U13" s="6"/>
    </row>
    <row r="14" spans="1:21" ht="11.25">
      <c r="A14" s="5"/>
      <c r="B14" s="172"/>
      <c r="C14" s="173"/>
      <c r="D14" s="174"/>
      <c r="E14" s="9"/>
      <c r="F14" s="172"/>
      <c r="G14" s="173"/>
      <c r="H14" s="174"/>
      <c r="I14" s="9"/>
      <c r="J14" s="172"/>
      <c r="K14" s="173"/>
      <c r="L14" s="174"/>
      <c r="M14" s="3"/>
      <c r="N14" s="172"/>
      <c r="O14" s="173"/>
      <c r="P14" s="174"/>
      <c r="Q14" s="3"/>
      <c r="R14" s="172"/>
      <c r="S14" s="173"/>
      <c r="T14" s="174"/>
      <c r="U14" s="6"/>
    </row>
    <row r="15" spans="1:21" ht="11.25">
      <c r="A15" s="5"/>
      <c r="B15" s="176"/>
      <c r="C15" s="176"/>
      <c r="D15" s="176"/>
      <c r="E15" s="9"/>
      <c r="F15" s="176"/>
      <c r="G15" s="176"/>
      <c r="H15" s="176"/>
      <c r="I15" s="9"/>
      <c r="J15" s="176"/>
      <c r="K15" s="176"/>
      <c r="L15" s="176"/>
      <c r="M15" s="3"/>
      <c r="N15" s="176"/>
      <c r="O15" s="176"/>
      <c r="P15" s="176"/>
      <c r="Q15" s="3"/>
      <c r="R15" s="164"/>
      <c r="S15" s="164"/>
      <c r="T15" s="164"/>
      <c r="U15" s="6"/>
    </row>
    <row r="16" spans="1:21" ht="11.25">
      <c r="A16" s="5"/>
      <c r="B16" s="168"/>
      <c r="C16" s="164"/>
      <c r="D16" s="169"/>
      <c r="E16" s="9"/>
      <c r="F16" s="168"/>
      <c r="G16" s="164"/>
      <c r="H16" s="169"/>
      <c r="I16" s="9"/>
      <c r="J16" s="168"/>
      <c r="K16" s="164"/>
      <c r="L16" s="169"/>
      <c r="M16" s="9"/>
      <c r="N16" s="168"/>
      <c r="O16" s="164"/>
      <c r="P16" s="169"/>
      <c r="Q16" s="3"/>
      <c r="R16" s="168"/>
      <c r="S16" s="164"/>
      <c r="T16" s="169"/>
      <c r="U16" s="6"/>
    </row>
    <row r="17" spans="1:21" ht="11.25">
      <c r="A17" s="5"/>
      <c r="B17" s="170"/>
      <c r="C17" s="167"/>
      <c r="D17" s="171"/>
      <c r="E17" s="9"/>
      <c r="F17" s="170"/>
      <c r="G17" s="167"/>
      <c r="H17" s="171"/>
      <c r="I17" s="9"/>
      <c r="J17" s="170"/>
      <c r="K17" s="167"/>
      <c r="L17" s="171"/>
      <c r="M17" s="9"/>
      <c r="N17" s="170"/>
      <c r="O17" s="167"/>
      <c r="P17" s="171"/>
      <c r="Q17" s="3"/>
      <c r="R17" s="170"/>
      <c r="S17" s="167"/>
      <c r="T17" s="171"/>
      <c r="U17" s="6"/>
    </row>
    <row r="18" spans="1:21" ht="11.25">
      <c r="A18" s="5"/>
      <c r="B18" s="170"/>
      <c r="C18" s="167"/>
      <c r="D18" s="171"/>
      <c r="E18" s="9"/>
      <c r="F18" s="170"/>
      <c r="G18" s="167"/>
      <c r="H18" s="171"/>
      <c r="I18" s="9"/>
      <c r="J18" s="170"/>
      <c r="K18" s="167"/>
      <c r="L18" s="171"/>
      <c r="M18" s="9"/>
      <c r="N18" s="170"/>
      <c r="O18" s="167"/>
      <c r="P18" s="171"/>
      <c r="Q18" s="3"/>
      <c r="R18" s="170"/>
      <c r="S18" s="167"/>
      <c r="T18" s="171"/>
      <c r="U18" s="6"/>
    </row>
    <row r="19" spans="1:21" ht="11.25">
      <c r="A19" s="5"/>
      <c r="B19" s="170"/>
      <c r="C19" s="167"/>
      <c r="D19" s="171"/>
      <c r="E19" s="9"/>
      <c r="F19" s="170"/>
      <c r="G19" s="167"/>
      <c r="H19" s="171"/>
      <c r="I19" s="9"/>
      <c r="J19" s="170"/>
      <c r="K19" s="167"/>
      <c r="L19" s="171"/>
      <c r="M19" s="9"/>
      <c r="N19" s="170"/>
      <c r="O19" s="167"/>
      <c r="P19" s="171"/>
      <c r="Q19" s="3"/>
      <c r="R19" s="170"/>
      <c r="S19" s="167"/>
      <c r="T19" s="171"/>
      <c r="U19" s="6"/>
    </row>
    <row r="20" spans="1:21" ht="11.25">
      <c r="A20" s="5"/>
      <c r="B20" s="170"/>
      <c r="C20" s="167"/>
      <c r="D20" s="171"/>
      <c r="E20" s="9"/>
      <c r="F20" s="170"/>
      <c r="G20" s="167"/>
      <c r="H20" s="171"/>
      <c r="I20" s="9"/>
      <c r="J20" s="170"/>
      <c r="K20" s="167"/>
      <c r="L20" s="171"/>
      <c r="M20" s="9"/>
      <c r="N20" s="170"/>
      <c r="O20" s="167"/>
      <c r="P20" s="171"/>
      <c r="Q20" s="3"/>
      <c r="R20" s="170"/>
      <c r="S20" s="167"/>
      <c r="T20" s="171"/>
      <c r="U20" s="6"/>
    </row>
    <row r="21" spans="1:21" ht="11.25">
      <c r="A21" s="5"/>
      <c r="B21" s="170"/>
      <c r="C21" s="167"/>
      <c r="D21" s="171"/>
      <c r="E21" s="9"/>
      <c r="F21" s="170"/>
      <c r="G21" s="167"/>
      <c r="H21" s="171"/>
      <c r="I21" s="9"/>
      <c r="J21" s="170"/>
      <c r="K21" s="167"/>
      <c r="L21" s="171"/>
      <c r="M21" s="9"/>
      <c r="N21" s="170"/>
      <c r="O21" s="167"/>
      <c r="P21" s="171"/>
      <c r="Q21" s="3"/>
      <c r="R21" s="170"/>
      <c r="S21" s="167"/>
      <c r="T21" s="171"/>
      <c r="U21" s="6"/>
    </row>
    <row r="22" spans="1:21" ht="11.25">
      <c r="A22" s="5"/>
      <c r="B22" s="170"/>
      <c r="C22" s="167"/>
      <c r="D22" s="171"/>
      <c r="E22" s="9"/>
      <c r="F22" s="170"/>
      <c r="G22" s="167"/>
      <c r="H22" s="171"/>
      <c r="I22" s="9"/>
      <c r="J22" s="170"/>
      <c r="K22" s="167"/>
      <c r="L22" s="171"/>
      <c r="M22" s="9"/>
      <c r="N22" s="170"/>
      <c r="O22" s="167"/>
      <c r="P22" s="171"/>
      <c r="Q22" s="3"/>
      <c r="R22" s="170"/>
      <c r="S22" s="167"/>
      <c r="T22" s="171"/>
      <c r="U22" s="6"/>
    </row>
    <row r="23" spans="1:21" ht="11.25">
      <c r="A23" s="5"/>
      <c r="B23" s="172"/>
      <c r="C23" s="173"/>
      <c r="D23" s="174"/>
      <c r="E23" s="9"/>
      <c r="F23" s="172"/>
      <c r="G23" s="173"/>
      <c r="H23" s="174"/>
      <c r="I23" s="9"/>
      <c r="J23" s="172"/>
      <c r="K23" s="173"/>
      <c r="L23" s="174"/>
      <c r="M23" s="9"/>
      <c r="N23" s="172"/>
      <c r="O23" s="173"/>
      <c r="P23" s="174"/>
      <c r="Q23" s="3"/>
      <c r="R23" s="172"/>
      <c r="S23" s="173"/>
      <c r="T23" s="174"/>
      <c r="U23" s="6"/>
    </row>
    <row r="24" spans="1:21" ht="11.25">
      <c r="A24" s="5"/>
      <c r="B24" s="176"/>
      <c r="C24" s="176"/>
      <c r="D24" s="176"/>
      <c r="E24" s="9"/>
      <c r="F24" s="176"/>
      <c r="G24" s="176"/>
      <c r="H24" s="176"/>
      <c r="I24" s="9"/>
      <c r="J24" s="176"/>
      <c r="K24" s="176"/>
      <c r="L24" s="176"/>
      <c r="M24" s="9"/>
      <c r="N24" s="176"/>
      <c r="O24" s="176"/>
      <c r="P24" s="176"/>
      <c r="Q24" s="3"/>
      <c r="R24" s="164"/>
      <c r="S24" s="164"/>
      <c r="T24" s="164"/>
      <c r="U24" s="6"/>
    </row>
    <row r="25" spans="1:21" ht="11.25">
      <c r="A25" s="5"/>
      <c r="B25" s="168"/>
      <c r="C25" s="164"/>
      <c r="D25" s="169"/>
      <c r="E25" s="3"/>
      <c r="F25" s="168"/>
      <c r="G25" s="164"/>
      <c r="H25" s="169"/>
      <c r="I25" s="3"/>
      <c r="J25" s="168"/>
      <c r="K25" s="164"/>
      <c r="L25" s="169"/>
      <c r="M25" s="3"/>
      <c r="N25" s="168"/>
      <c r="O25" s="164"/>
      <c r="P25" s="169"/>
      <c r="Q25" s="3"/>
      <c r="R25" s="168"/>
      <c r="S25" s="164"/>
      <c r="T25" s="169"/>
      <c r="U25" s="6"/>
    </row>
    <row r="26" spans="1:21" ht="11.25">
      <c r="A26" s="5"/>
      <c r="B26" s="170"/>
      <c r="C26" s="167"/>
      <c r="D26" s="171"/>
      <c r="E26" s="3"/>
      <c r="F26" s="170"/>
      <c r="G26" s="167"/>
      <c r="H26" s="171"/>
      <c r="I26" s="3"/>
      <c r="J26" s="170"/>
      <c r="K26" s="167"/>
      <c r="L26" s="171"/>
      <c r="M26" s="3"/>
      <c r="N26" s="170"/>
      <c r="O26" s="167"/>
      <c r="P26" s="171"/>
      <c r="Q26" s="3"/>
      <c r="R26" s="170"/>
      <c r="S26" s="167"/>
      <c r="T26" s="171"/>
      <c r="U26" s="6"/>
    </row>
    <row r="27" spans="1:21" ht="11.25">
      <c r="A27" s="5"/>
      <c r="B27" s="170"/>
      <c r="C27" s="167"/>
      <c r="D27" s="171"/>
      <c r="E27" s="3"/>
      <c r="F27" s="170"/>
      <c r="G27" s="167"/>
      <c r="H27" s="171"/>
      <c r="I27" s="3"/>
      <c r="J27" s="170"/>
      <c r="K27" s="167"/>
      <c r="L27" s="171"/>
      <c r="M27" s="3"/>
      <c r="N27" s="170"/>
      <c r="O27" s="167"/>
      <c r="P27" s="171"/>
      <c r="Q27" s="3"/>
      <c r="R27" s="170"/>
      <c r="S27" s="167"/>
      <c r="T27" s="171"/>
      <c r="U27" s="6"/>
    </row>
    <row r="28" spans="1:21" ht="11.25">
      <c r="A28" s="5"/>
      <c r="B28" s="170"/>
      <c r="C28" s="167"/>
      <c r="D28" s="171"/>
      <c r="E28" s="3"/>
      <c r="F28" s="170"/>
      <c r="G28" s="167"/>
      <c r="H28" s="171"/>
      <c r="I28" s="3"/>
      <c r="J28" s="170"/>
      <c r="K28" s="167"/>
      <c r="L28" s="171"/>
      <c r="M28" s="3"/>
      <c r="N28" s="170"/>
      <c r="O28" s="167"/>
      <c r="P28" s="171"/>
      <c r="Q28" s="3"/>
      <c r="R28" s="170"/>
      <c r="S28" s="167"/>
      <c r="T28" s="171"/>
      <c r="U28" s="6"/>
    </row>
    <row r="29" spans="1:21" ht="11.25">
      <c r="A29" s="5"/>
      <c r="B29" s="170"/>
      <c r="C29" s="167"/>
      <c r="D29" s="171"/>
      <c r="E29" s="3"/>
      <c r="F29" s="170"/>
      <c r="G29" s="167"/>
      <c r="H29" s="171"/>
      <c r="I29" s="3"/>
      <c r="J29" s="170"/>
      <c r="K29" s="167"/>
      <c r="L29" s="171"/>
      <c r="M29" s="3"/>
      <c r="N29" s="170"/>
      <c r="O29" s="167"/>
      <c r="P29" s="171"/>
      <c r="Q29" s="3"/>
      <c r="R29" s="170"/>
      <c r="S29" s="167"/>
      <c r="T29" s="171"/>
      <c r="U29" s="6"/>
    </row>
    <row r="30" spans="1:21" ht="11.25">
      <c r="A30" s="5"/>
      <c r="B30" s="170"/>
      <c r="C30" s="167"/>
      <c r="D30" s="171"/>
      <c r="E30" s="3"/>
      <c r="F30" s="170"/>
      <c r="G30" s="167"/>
      <c r="H30" s="171"/>
      <c r="I30" s="3"/>
      <c r="J30" s="170"/>
      <c r="K30" s="167"/>
      <c r="L30" s="171"/>
      <c r="M30" s="3"/>
      <c r="N30" s="170"/>
      <c r="O30" s="167"/>
      <c r="P30" s="171"/>
      <c r="Q30" s="3"/>
      <c r="R30" s="170"/>
      <c r="S30" s="167"/>
      <c r="T30" s="171"/>
      <c r="U30" s="6"/>
    </row>
    <row r="31" spans="1:21" ht="11.25">
      <c r="A31" s="5"/>
      <c r="B31" s="170"/>
      <c r="C31" s="167"/>
      <c r="D31" s="171"/>
      <c r="E31" s="3"/>
      <c r="F31" s="170"/>
      <c r="G31" s="167"/>
      <c r="H31" s="171"/>
      <c r="I31" s="3"/>
      <c r="J31" s="170"/>
      <c r="K31" s="167"/>
      <c r="L31" s="171"/>
      <c r="M31" s="3"/>
      <c r="N31" s="170"/>
      <c r="O31" s="167"/>
      <c r="P31" s="171"/>
      <c r="Q31" s="3"/>
      <c r="R31" s="170"/>
      <c r="S31" s="167"/>
      <c r="T31" s="171"/>
      <c r="U31" s="6"/>
    </row>
    <row r="32" spans="1:21" ht="11.25">
      <c r="A32" s="5"/>
      <c r="B32" s="172"/>
      <c r="C32" s="173"/>
      <c r="D32" s="174"/>
      <c r="E32" s="3"/>
      <c r="F32" s="172"/>
      <c r="G32" s="173"/>
      <c r="H32" s="174"/>
      <c r="I32" s="3"/>
      <c r="J32" s="172"/>
      <c r="K32" s="173"/>
      <c r="L32" s="174"/>
      <c r="M32" s="3"/>
      <c r="N32" s="172"/>
      <c r="O32" s="173"/>
      <c r="P32" s="174"/>
      <c r="Q32" s="3"/>
      <c r="R32" s="172"/>
      <c r="S32" s="173"/>
      <c r="T32" s="174"/>
      <c r="U32" s="6"/>
    </row>
    <row r="33" spans="1:21" ht="11.25">
      <c r="A33" s="5"/>
      <c r="B33" s="176"/>
      <c r="C33" s="176"/>
      <c r="D33" s="176"/>
      <c r="E33" s="3"/>
      <c r="F33" s="176"/>
      <c r="G33" s="176"/>
      <c r="H33" s="176"/>
      <c r="I33" s="3"/>
      <c r="J33" s="176"/>
      <c r="K33" s="176"/>
      <c r="L33" s="176"/>
      <c r="M33" s="3"/>
      <c r="N33" s="176"/>
      <c r="O33" s="176"/>
      <c r="P33" s="176"/>
      <c r="Q33" s="3"/>
      <c r="R33" s="175"/>
      <c r="S33" s="175"/>
      <c r="T33" s="175"/>
      <c r="U33" s="6"/>
    </row>
    <row r="34" spans="1:21" ht="11.25">
      <c r="A34" s="5"/>
      <c r="B34" s="168"/>
      <c r="C34" s="164"/>
      <c r="D34" s="169"/>
      <c r="E34" s="9"/>
      <c r="F34" s="168"/>
      <c r="G34" s="164"/>
      <c r="H34" s="169"/>
      <c r="I34" s="9"/>
      <c r="J34" s="168"/>
      <c r="K34" s="164"/>
      <c r="L34" s="169"/>
      <c r="M34" s="112"/>
      <c r="N34" s="168"/>
      <c r="O34" s="164"/>
      <c r="P34" s="169"/>
      <c r="Q34" s="3"/>
      <c r="R34" s="168"/>
      <c r="S34" s="164"/>
      <c r="T34" s="169"/>
      <c r="U34" s="6"/>
    </row>
    <row r="35" spans="1:21" ht="11.25">
      <c r="A35" s="5"/>
      <c r="B35" s="170"/>
      <c r="C35" s="167"/>
      <c r="D35" s="171"/>
      <c r="E35" s="9"/>
      <c r="F35" s="170"/>
      <c r="G35" s="167"/>
      <c r="H35" s="171"/>
      <c r="I35" s="9"/>
      <c r="J35" s="170"/>
      <c r="K35" s="167"/>
      <c r="L35" s="171"/>
      <c r="M35" s="112"/>
      <c r="N35" s="170"/>
      <c r="O35" s="167"/>
      <c r="P35" s="171"/>
      <c r="Q35" s="3"/>
      <c r="R35" s="170"/>
      <c r="S35" s="167"/>
      <c r="T35" s="171"/>
      <c r="U35" s="6"/>
    </row>
    <row r="36" spans="1:21" ht="11.25">
      <c r="A36" s="5"/>
      <c r="B36" s="170"/>
      <c r="C36" s="167"/>
      <c r="D36" s="171"/>
      <c r="E36" s="9"/>
      <c r="F36" s="170"/>
      <c r="G36" s="167"/>
      <c r="H36" s="171"/>
      <c r="I36" s="9"/>
      <c r="J36" s="170"/>
      <c r="K36" s="167"/>
      <c r="L36" s="171"/>
      <c r="M36" s="112"/>
      <c r="N36" s="170"/>
      <c r="O36" s="167"/>
      <c r="P36" s="171"/>
      <c r="Q36" s="3"/>
      <c r="R36" s="170"/>
      <c r="S36" s="167"/>
      <c r="T36" s="171"/>
      <c r="U36" s="6"/>
    </row>
    <row r="37" spans="1:21" ht="11.25">
      <c r="A37" s="5"/>
      <c r="B37" s="170"/>
      <c r="C37" s="167"/>
      <c r="D37" s="171"/>
      <c r="E37" s="9"/>
      <c r="F37" s="170"/>
      <c r="G37" s="167"/>
      <c r="H37" s="171"/>
      <c r="I37" s="9"/>
      <c r="J37" s="170"/>
      <c r="K37" s="167"/>
      <c r="L37" s="171"/>
      <c r="M37" s="112"/>
      <c r="N37" s="170"/>
      <c r="O37" s="167"/>
      <c r="P37" s="171"/>
      <c r="Q37" s="3"/>
      <c r="R37" s="170"/>
      <c r="S37" s="167"/>
      <c r="T37" s="171"/>
      <c r="U37" s="6"/>
    </row>
    <row r="38" spans="1:21" ht="11.25">
      <c r="A38" s="5"/>
      <c r="B38" s="170"/>
      <c r="C38" s="167"/>
      <c r="D38" s="171"/>
      <c r="E38" s="9"/>
      <c r="F38" s="170"/>
      <c r="G38" s="167"/>
      <c r="H38" s="171"/>
      <c r="I38" s="9"/>
      <c r="J38" s="170"/>
      <c r="K38" s="167"/>
      <c r="L38" s="171"/>
      <c r="M38" s="112"/>
      <c r="N38" s="170"/>
      <c r="O38" s="167"/>
      <c r="P38" s="171"/>
      <c r="Q38" s="3"/>
      <c r="R38" s="170"/>
      <c r="S38" s="167"/>
      <c r="T38" s="171"/>
      <c r="U38" s="6"/>
    </row>
    <row r="39" spans="1:21" ht="11.25">
      <c r="A39" s="5"/>
      <c r="B39" s="170"/>
      <c r="C39" s="167"/>
      <c r="D39" s="171"/>
      <c r="E39" s="9"/>
      <c r="F39" s="170"/>
      <c r="G39" s="167"/>
      <c r="H39" s="171"/>
      <c r="I39" s="9"/>
      <c r="J39" s="170"/>
      <c r="K39" s="167"/>
      <c r="L39" s="171"/>
      <c r="M39" s="112"/>
      <c r="N39" s="170"/>
      <c r="O39" s="167"/>
      <c r="P39" s="171"/>
      <c r="Q39" s="3"/>
      <c r="R39" s="170"/>
      <c r="S39" s="167"/>
      <c r="T39" s="171"/>
      <c r="U39" s="6"/>
    </row>
    <row r="40" spans="1:21" ht="11.25">
      <c r="A40" s="5"/>
      <c r="B40" s="170"/>
      <c r="C40" s="167"/>
      <c r="D40" s="171"/>
      <c r="E40" s="9"/>
      <c r="F40" s="170"/>
      <c r="G40" s="167"/>
      <c r="H40" s="171"/>
      <c r="I40" s="9"/>
      <c r="J40" s="170"/>
      <c r="K40" s="167"/>
      <c r="L40" s="171"/>
      <c r="M40" s="112"/>
      <c r="N40" s="170"/>
      <c r="O40" s="167"/>
      <c r="P40" s="171"/>
      <c r="Q40" s="3"/>
      <c r="R40" s="170"/>
      <c r="S40" s="167"/>
      <c r="T40" s="171"/>
      <c r="U40" s="6"/>
    </row>
    <row r="41" spans="1:21" ht="11.25">
      <c r="A41" s="5"/>
      <c r="B41" s="172"/>
      <c r="C41" s="173"/>
      <c r="D41" s="174"/>
      <c r="E41" s="9"/>
      <c r="F41" s="172"/>
      <c r="G41" s="173"/>
      <c r="H41" s="174"/>
      <c r="I41" s="9"/>
      <c r="J41" s="172"/>
      <c r="K41" s="173"/>
      <c r="L41" s="174"/>
      <c r="M41" s="112"/>
      <c r="N41" s="172"/>
      <c r="O41" s="173"/>
      <c r="P41" s="174"/>
      <c r="Q41" s="3"/>
      <c r="R41" s="172"/>
      <c r="S41" s="173"/>
      <c r="T41" s="174"/>
      <c r="U41" s="6"/>
    </row>
    <row r="42" spans="1:21" ht="11.25">
      <c r="A42" s="5"/>
      <c r="B42" s="178"/>
      <c r="C42" s="178"/>
      <c r="D42" s="178"/>
      <c r="E42" s="3"/>
      <c r="F42" s="178"/>
      <c r="G42" s="178"/>
      <c r="H42" s="178"/>
      <c r="I42" s="3"/>
      <c r="J42" s="178"/>
      <c r="K42" s="178"/>
      <c r="L42" s="178"/>
      <c r="M42" s="3"/>
      <c r="N42" s="178"/>
      <c r="O42" s="178"/>
      <c r="P42" s="178"/>
      <c r="Q42" s="3"/>
      <c r="R42" s="164"/>
      <c r="S42" s="164"/>
      <c r="T42" s="164"/>
      <c r="U42" s="6"/>
    </row>
    <row r="43" spans="1:21" ht="11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6"/>
    </row>
    <row r="44" spans="1:21" ht="12" thickBot="1">
      <c r="A44" s="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6"/>
    </row>
    <row r="45" spans="1:21" ht="12" thickTop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</sheetData>
  <sheetProtection selectLockedCells="1"/>
  <mergeCells count="43">
    <mergeCell ref="N15:P15"/>
    <mergeCell ref="F16:H23"/>
    <mergeCell ref="J16:L23"/>
    <mergeCell ref="N16:P23"/>
    <mergeCell ref="B7:D14"/>
    <mergeCell ref="F7:H14"/>
    <mergeCell ref="J7:L14"/>
    <mergeCell ref="N7:P14"/>
    <mergeCell ref="B15:D15"/>
    <mergeCell ref="F15:H15"/>
    <mergeCell ref="J15:L15"/>
    <mergeCell ref="J33:L33"/>
    <mergeCell ref="N33:P33"/>
    <mergeCell ref="B34:D41"/>
    <mergeCell ref="F34:H41"/>
    <mergeCell ref="J34:L41"/>
    <mergeCell ref="N34:P41"/>
    <mergeCell ref="B42:D42"/>
    <mergeCell ref="F42:H42"/>
    <mergeCell ref="J42:L42"/>
    <mergeCell ref="N42:P42"/>
    <mergeCell ref="R34:T41"/>
    <mergeCell ref="R42:T42"/>
    <mergeCell ref="R7:T14"/>
    <mergeCell ref="R15:T15"/>
    <mergeCell ref="R16:T23"/>
    <mergeCell ref="R24:T24"/>
    <mergeCell ref="C1:S1"/>
    <mergeCell ref="C2:S2"/>
    <mergeCell ref="C3:S3"/>
    <mergeCell ref="J24:L24"/>
    <mergeCell ref="N24:P24"/>
    <mergeCell ref="B16:D23"/>
    <mergeCell ref="F25:H32"/>
    <mergeCell ref="J25:L32"/>
    <mergeCell ref="N25:P32"/>
    <mergeCell ref="B24:D24"/>
    <mergeCell ref="F24:H24"/>
    <mergeCell ref="R33:T33"/>
    <mergeCell ref="R25:T32"/>
    <mergeCell ref="B25:D32"/>
    <mergeCell ref="B33:D33"/>
    <mergeCell ref="F33:H33"/>
  </mergeCells>
  <printOptions/>
  <pageMargins left="0.77" right="0.75" top="0.79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6"/>
  <sheetViews>
    <sheetView zoomScale="80" zoomScaleNormal="80" zoomScalePageLayoutView="0" workbookViewId="0" topLeftCell="A1">
      <selection activeCell="G15" sqref="G15"/>
    </sheetView>
  </sheetViews>
  <sheetFormatPr defaultColWidth="9.33203125" defaultRowHeight="11.25"/>
  <cols>
    <col min="1" max="1" width="12.33203125" style="26" customWidth="1"/>
    <col min="2" max="3" width="9.33203125" style="26" customWidth="1"/>
    <col min="4" max="4" width="10.33203125" style="26" customWidth="1"/>
    <col min="5" max="5" width="9.33203125" style="26" customWidth="1"/>
    <col min="6" max="6" width="21.83203125" style="26" customWidth="1"/>
    <col min="7" max="7" width="16.33203125" style="26" customWidth="1"/>
    <col min="8" max="8" width="16" style="26" customWidth="1"/>
    <col min="9" max="9" width="9.33203125" style="26" customWidth="1"/>
    <col min="10" max="10" width="16.66015625" style="26" customWidth="1"/>
    <col min="11" max="11" width="7" style="26" customWidth="1"/>
    <col min="12" max="12" width="13" style="26" customWidth="1"/>
    <col min="13" max="13" width="7.33203125" style="17" customWidth="1"/>
    <col min="14" max="14" width="6" style="26" customWidth="1"/>
    <col min="15" max="15" width="11.33203125" style="26" customWidth="1"/>
    <col min="16" max="16384" width="9.33203125" style="26" customWidth="1"/>
  </cols>
  <sheetData>
    <row r="1" spans="1:16" ht="16.5" thickTop="1">
      <c r="A1" s="13" t="s">
        <v>166</v>
      </c>
      <c r="B1" s="24"/>
      <c r="C1" s="24"/>
      <c r="D1" s="24"/>
      <c r="E1" s="180" t="s">
        <v>134</v>
      </c>
      <c r="F1" s="180"/>
      <c r="G1" s="180"/>
      <c r="H1" s="180"/>
      <c r="I1" s="180"/>
      <c r="J1" s="180"/>
      <c r="K1" s="180"/>
      <c r="L1" s="24"/>
      <c r="M1" s="24"/>
      <c r="N1" s="110"/>
      <c r="O1" s="14" t="s">
        <v>127</v>
      </c>
      <c r="P1" s="44">
        <f>'RE-611-O'!S1</f>
        <v>0</v>
      </c>
    </row>
    <row r="2" spans="1:16" ht="15.75">
      <c r="A2" s="212">
        <v>40472</v>
      </c>
      <c r="B2" s="28"/>
      <c r="C2" s="28"/>
      <c r="D2" s="28"/>
      <c r="E2" s="181" t="s">
        <v>135</v>
      </c>
      <c r="F2" s="181"/>
      <c r="G2" s="181"/>
      <c r="H2" s="181"/>
      <c r="I2" s="181"/>
      <c r="J2" s="181"/>
      <c r="K2" s="181"/>
      <c r="L2" s="28"/>
      <c r="M2" s="28"/>
      <c r="N2" s="15"/>
      <c r="O2" s="18" t="s">
        <v>128</v>
      </c>
      <c r="P2" s="45">
        <f>'RE-611-O'!S2</f>
        <v>0</v>
      </c>
    </row>
    <row r="3" spans="1:16" ht="15.75">
      <c r="A3" s="27"/>
      <c r="B3" s="28"/>
      <c r="C3" s="28"/>
      <c r="D3" s="18"/>
      <c r="E3" s="181" t="s">
        <v>193</v>
      </c>
      <c r="F3" s="182"/>
      <c r="G3" s="182"/>
      <c r="H3" s="182"/>
      <c r="I3" s="182"/>
      <c r="J3" s="182"/>
      <c r="K3" s="182"/>
      <c r="L3" s="28"/>
      <c r="M3" s="28"/>
      <c r="N3" s="15"/>
      <c r="O3" s="18" t="s">
        <v>129</v>
      </c>
      <c r="P3" s="46">
        <f>'RE-611-O'!S3</f>
        <v>0</v>
      </c>
    </row>
    <row r="4" spans="1:16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8" t="s">
        <v>136</v>
      </c>
      <c r="P4" s="45">
        <f>'RE-611-O'!S4</f>
        <v>0</v>
      </c>
    </row>
    <row r="5" spans="1:16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8" t="s">
        <v>137</v>
      </c>
      <c r="P5" s="45">
        <f>'RE-611-O'!S5</f>
        <v>0</v>
      </c>
    </row>
    <row r="6" spans="1:16" ht="11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5"/>
    </row>
    <row r="7" spans="1:16" ht="15.75">
      <c r="A7" s="27"/>
      <c r="B7" s="28"/>
      <c r="C7" s="28"/>
      <c r="D7" s="18"/>
      <c r="E7" s="18"/>
      <c r="F7" s="18"/>
      <c r="G7" s="18"/>
      <c r="H7" s="71"/>
      <c r="I7" s="71"/>
      <c r="J7" s="71"/>
      <c r="K7" s="18"/>
      <c r="L7" s="28"/>
      <c r="M7" s="28"/>
      <c r="N7" s="15"/>
      <c r="O7" s="28"/>
      <c r="P7" s="35"/>
    </row>
    <row r="8" spans="1:16" ht="15.75">
      <c r="A8" s="27"/>
      <c r="B8" s="107" t="s">
        <v>54</v>
      </c>
      <c r="C8" s="12"/>
      <c r="D8" s="12"/>
      <c r="E8" s="12"/>
      <c r="F8" s="72"/>
      <c r="G8" s="50"/>
      <c r="H8" s="11"/>
      <c r="I8" s="28"/>
      <c r="J8" s="28"/>
      <c r="K8" s="18"/>
      <c r="L8" s="28"/>
      <c r="M8" s="28"/>
      <c r="N8" s="15"/>
      <c r="O8" s="28"/>
      <c r="P8" s="35"/>
    </row>
    <row r="9" spans="1:16" ht="12.75">
      <c r="A9" s="27"/>
      <c r="B9" s="28"/>
      <c r="C9" s="28"/>
      <c r="D9" s="108"/>
      <c r="E9" s="73"/>
      <c r="F9" s="73"/>
      <c r="G9" s="73"/>
      <c r="H9" s="73"/>
      <c r="I9" s="18"/>
      <c r="J9" s="18"/>
      <c r="K9" s="18"/>
      <c r="L9" s="18"/>
      <c r="M9" s="18"/>
      <c r="N9" s="28"/>
      <c r="O9" s="28"/>
      <c r="P9" s="35"/>
    </row>
    <row r="10" spans="1:16" ht="12.75">
      <c r="A10" s="27"/>
      <c r="B10" s="28"/>
      <c r="C10" s="50" t="s">
        <v>102</v>
      </c>
      <c r="D10" s="50"/>
      <c r="E10" s="50"/>
      <c r="F10" s="50"/>
      <c r="G10" s="50"/>
      <c r="H10" s="50"/>
      <c r="I10" s="50"/>
      <c r="J10" s="50"/>
      <c r="K10" s="50"/>
      <c r="L10" s="50"/>
      <c r="M10" s="28"/>
      <c r="N10" s="22"/>
      <c r="O10" s="28"/>
      <c r="P10" s="35"/>
    </row>
    <row r="11" spans="1:16" ht="12.75">
      <c r="A11" s="27"/>
      <c r="B11" s="28"/>
      <c r="C11" s="28"/>
      <c r="D11" s="12"/>
      <c r="E11" s="50"/>
      <c r="F11" s="50"/>
      <c r="G11" s="50"/>
      <c r="H11" s="50"/>
      <c r="I11" s="50"/>
      <c r="J11" s="50"/>
      <c r="K11" s="50"/>
      <c r="L11" s="50"/>
      <c r="M11" s="50"/>
      <c r="N11" s="22"/>
      <c r="O11" s="28"/>
      <c r="P11" s="35"/>
    </row>
    <row r="12" spans="1:16" ht="12.75">
      <c r="A12" s="27"/>
      <c r="B12" s="28"/>
      <c r="C12" s="28"/>
      <c r="D12" s="108"/>
      <c r="E12" s="73"/>
      <c r="F12" s="73"/>
      <c r="G12" s="73"/>
      <c r="H12" s="73"/>
      <c r="I12" s="18"/>
      <c r="J12" s="18"/>
      <c r="K12" s="18"/>
      <c r="L12" s="18"/>
      <c r="M12" s="18"/>
      <c r="N12" s="28"/>
      <c r="O12" s="28"/>
      <c r="P12" s="35"/>
    </row>
    <row r="13" spans="1:16" ht="12.75">
      <c r="A13" s="27"/>
      <c r="B13" s="28"/>
      <c r="C13" s="183" t="s">
        <v>46</v>
      </c>
      <c r="D13" s="183"/>
      <c r="E13" s="183"/>
      <c r="F13" s="185"/>
      <c r="G13" s="64"/>
      <c r="H13" s="18"/>
      <c r="I13" s="74"/>
      <c r="J13" s="18"/>
      <c r="K13" s="18"/>
      <c r="L13" s="18"/>
      <c r="M13" s="18"/>
      <c r="N13" s="28"/>
      <c r="O13" s="28"/>
      <c r="P13" s="35"/>
    </row>
    <row r="14" spans="1:16" ht="15">
      <c r="A14" s="27"/>
      <c r="B14" s="28"/>
      <c r="C14" s="28"/>
      <c r="D14" s="75"/>
      <c r="E14" s="75"/>
      <c r="F14" s="75"/>
      <c r="G14" s="18"/>
      <c r="H14" s="18"/>
      <c r="I14" s="74"/>
      <c r="J14" s="18"/>
      <c r="K14" s="18"/>
      <c r="L14" s="18"/>
      <c r="M14" s="18"/>
      <c r="N14" s="28"/>
      <c r="O14" s="28"/>
      <c r="P14" s="35"/>
    </row>
    <row r="15" spans="1:16" ht="12.75">
      <c r="A15" s="27"/>
      <c r="B15" s="28"/>
      <c r="C15" s="28"/>
      <c r="D15" s="18" t="s">
        <v>55</v>
      </c>
      <c r="E15" s="65"/>
      <c r="F15" s="18"/>
      <c r="G15" s="64"/>
      <c r="H15" s="18"/>
      <c r="I15" s="74"/>
      <c r="J15" s="18"/>
      <c r="K15" s="18"/>
      <c r="L15" s="18"/>
      <c r="M15" s="18"/>
      <c r="N15" s="28"/>
      <c r="O15" s="28"/>
      <c r="P15" s="35"/>
    </row>
    <row r="16" spans="1:16" ht="15">
      <c r="A16" s="27"/>
      <c r="B16" s="28"/>
      <c r="C16" s="28"/>
      <c r="D16" s="75"/>
      <c r="E16" s="75"/>
      <c r="F16" s="75"/>
      <c r="G16" s="18"/>
      <c r="H16" s="18"/>
      <c r="I16" s="74"/>
      <c r="J16" s="18"/>
      <c r="K16" s="18"/>
      <c r="L16" s="18"/>
      <c r="M16" s="18"/>
      <c r="N16" s="28"/>
      <c r="O16" s="28"/>
      <c r="P16" s="35"/>
    </row>
    <row r="17" spans="1:16" ht="12.75">
      <c r="A17" s="27"/>
      <c r="B17" s="28"/>
      <c r="C17" s="183" t="s">
        <v>103</v>
      </c>
      <c r="D17" s="167"/>
      <c r="E17" s="167"/>
      <c r="F17" s="171"/>
      <c r="G17" s="76">
        <f>G13-G15</f>
        <v>0</v>
      </c>
      <c r="H17" s="18"/>
      <c r="I17" s="74"/>
      <c r="J17" s="18"/>
      <c r="K17" s="18"/>
      <c r="L17" s="18"/>
      <c r="M17" s="18"/>
      <c r="N17" s="28"/>
      <c r="O17" s="28"/>
      <c r="P17" s="35"/>
    </row>
    <row r="18" spans="1:16" ht="12.75">
      <c r="A18" s="27"/>
      <c r="B18" s="28"/>
      <c r="C18" s="28"/>
      <c r="D18" s="49"/>
      <c r="E18" s="49"/>
      <c r="F18" s="49"/>
      <c r="G18" s="49"/>
      <c r="H18" s="49"/>
      <c r="I18" s="49"/>
      <c r="J18" s="49"/>
      <c r="K18" s="49"/>
      <c r="L18" s="49"/>
      <c r="M18" s="18"/>
      <c r="N18" s="28"/>
      <c r="O18" s="28"/>
      <c r="P18" s="35"/>
    </row>
    <row r="19" spans="1:16" ht="12.75">
      <c r="A19" s="27"/>
      <c r="B19" s="28"/>
      <c r="C19" s="28"/>
      <c r="D19" s="49"/>
      <c r="E19" s="49"/>
      <c r="F19" s="49"/>
      <c r="G19" s="49"/>
      <c r="H19" s="49"/>
      <c r="I19" s="49"/>
      <c r="J19" s="49"/>
      <c r="K19" s="49"/>
      <c r="L19" s="49"/>
      <c r="M19" s="18"/>
      <c r="N19" s="28"/>
      <c r="O19" s="28"/>
      <c r="P19" s="35"/>
    </row>
    <row r="20" spans="1:16" ht="12.75">
      <c r="A20" s="27"/>
      <c r="B20" s="28"/>
      <c r="C20" s="71" t="s">
        <v>104</v>
      </c>
      <c r="D20" s="18"/>
      <c r="E20" s="18"/>
      <c r="F20" s="18"/>
      <c r="G20" s="18"/>
      <c r="H20" s="18"/>
      <c r="I20" s="18"/>
      <c r="J20" s="49"/>
      <c r="K20" s="49"/>
      <c r="L20" s="18"/>
      <c r="M20" s="28"/>
      <c r="N20" s="28"/>
      <c r="O20" s="28"/>
      <c r="P20" s="35"/>
    </row>
    <row r="21" spans="1:16" ht="12.75">
      <c r="A21" s="27"/>
      <c r="B21" s="28"/>
      <c r="C21" s="12" t="s">
        <v>52</v>
      </c>
      <c r="D21" s="12"/>
      <c r="E21" s="12"/>
      <c r="F21" s="12"/>
      <c r="G21" s="32">
        <f>G17</f>
        <v>0</v>
      </c>
      <c r="H21" s="12" t="s">
        <v>195</v>
      </c>
      <c r="I21" s="12"/>
      <c r="J21" s="50"/>
      <c r="K21" s="50"/>
      <c r="L21" s="50"/>
      <c r="M21" s="28"/>
      <c r="N21" s="28"/>
      <c r="O21" s="28"/>
      <c r="P21" s="35"/>
    </row>
    <row r="22" spans="1:16" ht="12.75">
      <c r="A22" s="27"/>
      <c r="B22" s="28"/>
      <c r="C22" s="12" t="s">
        <v>196</v>
      </c>
      <c r="D22" s="12"/>
      <c r="E22" s="12"/>
      <c r="F22" s="12"/>
      <c r="G22" s="12"/>
      <c r="H22" s="12"/>
      <c r="I22" s="12"/>
      <c r="J22" s="12"/>
      <c r="K22" s="12"/>
      <c r="L22" s="12"/>
      <c r="M22" s="16"/>
      <c r="N22" s="28"/>
      <c r="O22" s="28"/>
      <c r="P22" s="35"/>
    </row>
    <row r="23" spans="1:16" ht="12.75">
      <c r="A23" s="27"/>
      <c r="B23" s="28"/>
      <c r="C23" s="12" t="s">
        <v>270</v>
      </c>
      <c r="D23" s="12"/>
      <c r="E23" s="12"/>
      <c r="F23" s="12"/>
      <c r="G23" s="12"/>
      <c r="H23" s="12"/>
      <c r="I23" s="12"/>
      <c r="J23" s="12"/>
      <c r="K23" s="12"/>
      <c r="L23" s="12"/>
      <c r="M23" s="16"/>
      <c r="N23" s="28"/>
      <c r="O23" s="28"/>
      <c r="P23" s="35"/>
    </row>
    <row r="24" spans="1:16" ht="12.75">
      <c r="A24" s="27"/>
      <c r="B24" s="28"/>
      <c r="C24" s="183" t="s">
        <v>253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84"/>
    </row>
    <row r="25" spans="1:16" ht="12.75">
      <c r="A25" s="27"/>
      <c r="B25" s="28"/>
      <c r="C25" s="186" t="s">
        <v>197</v>
      </c>
      <c r="D25" s="129"/>
      <c r="E25" s="129"/>
      <c r="F25" s="129"/>
      <c r="G25" s="129"/>
      <c r="H25" s="129"/>
      <c r="I25" s="12"/>
      <c r="J25" s="12"/>
      <c r="K25" s="12"/>
      <c r="L25" s="12"/>
      <c r="M25" s="16"/>
      <c r="N25" s="28"/>
      <c r="O25" s="28"/>
      <c r="P25" s="35"/>
    </row>
    <row r="26" spans="1:16" ht="12.75">
      <c r="A26" s="27"/>
      <c r="B26" s="28"/>
      <c r="C26" s="28"/>
      <c r="D26" s="77"/>
      <c r="E26" s="77"/>
      <c r="F26" s="77"/>
      <c r="G26" s="77"/>
      <c r="H26" s="77"/>
      <c r="I26" s="77"/>
      <c r="J26" s="77"/>
      <c r="K26" s="50"/>
      <c r="L26" s="50"/>
      <c r="M26" s="12"/>
      <c r="N26" s="28"/>
      <c r="O26" s="28"/>
      <c r="P26" s="35"/>
    </row>
    <row r="27" spans="1:16" ht="12.75">
      <c r="A27" s="27"/>
      <c r="B27" s="28"/>
      <c r="C27" s="28"/>
      <c r="D27" s="187"/>
      <c r="E27" s="188"/>
      <c r="F27" s="188"/>
      <c r="G27" s="188"/>
      <c r="H27" s="77"/>
      <c r="I27" s="187"/>
      <c r="J27" s="187"/>
      <c r="K27" s="50"/>
      <c r="L27" s="50"/>
      <c r="M27" s="12"/>
      <c r="N27" s="28"/>
      <c r="O27" s="28"/>
      <c r="P27" s="35"/>
    </row>
    <row r="28" spans="1:16" ht="13.5" thickBot="1">
      <c r="A28" s="27"/>
      <c r="B28" s="28"/>
      <c r="C28" s="28"/>
      <c r="D28" s="189"/>
      <c r="E28" s="189"/>
      <c r="F28" s="189"/>
      <c r="G28" s="189"/>
      <c r="H28" s="77"/>
      <c r="I28" s="193"/>
      <c r="J28" s="193"/>
      <c r="K28" s="49"/>
      <c r="L28" s="49"/>
      <c r="M28" s="18"/>
      <c r="N28" s="28"/>
      <c r="O28" s="28"/>
      <c r="P28" s="35"/>
    </row>
    <row r="29" spans="1:16" ht="13.5" thickBot="1">
      <c r="A29" s="58"/>
      <c r="B29" s="59"/>
      <c r="C29" s="59"/>
      <c r="D29" s="179" t="s">
        <v>198</v>
      </c>
      <c r="E29" s="179"/>
      <c r="F29" s="179"/>
      <c r="G29" s="179"/>
      <c r="H29" s="50"/>
      <c r="I29" s="179" t="s">
        <v>0</v>
      </c>
      <c r="J29" s="179"/>
      <c r="K29" s="49"/>
      <c r="L29" s="49"/>
      <c r="M29" s="18"/>
      <c r="N29" s="59"/>
      <c r="O29" s="59"/>
      <c r="P29" s="62"/>
    </row>
    <row r="30" spans="1:16" ht="13.5" thickTop="1">
      <c r="A30" s="27"/>
      <c r="B30" s="28"/>
      <c r="C30" s="28"/>
      <c r="D30" s="78"/>
      <c r="E30" s="78"/>
      <c r="F30" s="78"/>
      <c r="G30" s="78"/>
      <c r="H30" s="78"/>
      <c r="I30" s="78"/>
      <c r="J30" s="78"/>
      <c r="K30" s="79"/>
      <c r="L30" s="79"/>
      <c r="M30" s="14"/>
      <c r="N30" s="28"/>
      <c r="O30" s="28"/>
      <c r="P30" s="35"/>
    </row>
    <row r="31" spans="1:16" s="33" customFormat="1" ht="12.75">
      <c r="A31" s="43"/>
      <c r="B31" s="29"/>
      <c r="C31" s="29"/>
      <c r="D31" s="194" t="s">
        <v>53</v>
      </c>
      <c r="E31" s="195"/>
      <c r="F31" s="195"/>
      <c r="G31" s="195"/>
      <c r="H31" s="195"/>
      <c r="I31" s="195"/>
      <c r="J31" s="195"/>
      <c r="K31" s="195"/>
      <c r="L31" s="195"/>
      <c r="M31" s="195"/>
      <c r="N31" s="29"/>
      <c r="O31" s="29"/>
      <c r="P31" s="34"/>
    </row>
    <row r="32" spans="1:16" ht="12.75">
      <c r="A32" s="27"/>
      <c r="B32" s="28"/>
      <c r="C32" s="28"/>
      <c r="D32" s="12"/>
      <c r="E32" s="12"/>
      <c r="F32" s="12"/>
      <c r="G32" s="12"/>
      <c r="H32" s="18"/>
      <c r="I32" s="18"/>
      <c r="J32" s="18"/>
      <c r="K32" s="18"/>
      <c r="L32" s="49"/>
      <c r="M32" s="18"/>
      <c r="N32" s="28"/>
      <c r="O32" s="28"/>
      <c r="P32" s="35"/>
    </row>
    <row r="33" spans="1:16" ht="12.75">
      <c r="A33" s="27"/>
      <c r="B33" s="28"/>
      <c r="C33" s="28"/>
      <c r="D33" s="183" t="s">
        <v>47</v>
      </c>
      <c r="E33" s="183"/>
      <c r="F33" s="183"/>
      <c r="G33" s="11"/>
      <c r="H33" s="80"/>
      <c r="I33" s="102"/>
      <c r="J33" s="49"/>
      <c r="K33" s="49"/>
      <c r="L33" s="49"/>
      <c r="M33" s="18"/>
      <c r="N33" s="28"/>
      <c r="O33" s="28"/>
      <c r="P33" s="35"/>
    </row>
    <row r="34" spans="1:16" ht="12.75">
      <c r="A34" s="27"/>
      <c r="B34" s="28"/>
      <c r="C34" s="28"/>
      <c r="D34" s="18"/>
      <c r="E34" s="18"/>
      <c r="F34" s="18"/>
      <c r="G34" s="81"/>
      <c r="H34" s="18"/>
      <c r="I34" s="82"/>
      <c r="J34" s="18"/>
      <c r="K34" s="18"/>
      <c r="L34" s="49"/>
      <c r="M34" s="18"/>
      <c r="N34" s="28"/>
      <c r="O34" s="28"/>
      <c r="P34" s="35"/>
    </row>
    <row r="35" spans="1:16" ht="12.75">
      <c r="A35" s="27"/>
      <c r="B35" s="28"/>
      <c r="C35" s="28"/>
      <c r="D35" s="183" t="s">
        <v>48</v>
      </c>
      <c r="E35" s="183"/>
      <c r="F35" s="183"/>
      <c r="G35" s="11"/>
      <c r="H35" s="18"/>
      <c r="I35" s="102"/>
      <c r="J35" s="49"/>
      <c r="K35" s="49"/>
      <c r="L35" s="49"/>
      <c r="M35" s="18"/>
      <c r="N35" s="28"/>
      <c r="O35" s="28"/>
      <c r="P35" s="35"/>
    </row>
    <row r="36" spans="1:16" ht="12.75">
      <c r="A36" s="27"/>
      <c r="B36" s="28"/>
      <c r="C36" s="28"/>
      <c r="D36" s="12"/>
      <c r="E36" s="12"/>
      <c r="F36" s="18"/>
      <c r="G36" s="81"/>
      <c r="H36" s="18"/>
      <c r="I36" s="82"/>
      <c r="J36" s="18"/>
      <c r="K36" s="18"/>
      <c r="L36" s="18"/>
      <c r="M36" s="18"/>
      <c r="N36" s="28"/>
      <c r="O36" s="28"/>
      <c r="P36" s="35"/>
    </row>
    <row r="37" spans="1:16" ht="12.75">
      <c r="A37" s="27"/>
      <c r="B37" s="28"/>
      <c r="C37" s="28"/>
      <c r="D37" s="183" t="s">
        <v>49</v>
      </c>
      <c r="E37" s="183"/>
      <c r="F37" s="183"/>
      <c r="G37" s="11"/>
      <c r="H37" s="18"/>
      <c r="I37" s="102"/>
      <c r="J37" s="49"/>
      <c r="K37" s="49"/>
      <c r="L37" s="18"/>
      <c r="M37" s="20"/>
      <c r="N37" s="28"/>
      <c r="O37" s="28"/>
      <c r="P37" s="35"/>
    </row>
    <row r="38" spans="1:16" ht="12.75">
      <c r="A38" s="27"/>
      <c r="B38" s="28"/>
      <c r="C38" s="28"/>
      <c r="D38" s="49"/>
      <c r="E38" s="49"/>
      <c r="F38" s="49"/>
      <c r="G38" s="83"/>
      <c r="H38" s="49"/>
      <c r="I38" s="82"/>
      <c r="J38" s="18"/>
      <c r="K38" s="18"/>
      <c r="L38" s="49"/>
      <c r="M38" s="18"/>
      <c r="N38" s="28"/>
      <c r="O38" s="28"/>
      <c r="P38" s="35"/>
    </row>
    <row r="39" spans="1:16" ht="12.75">
      <c r="A39" s="27"/>
      <c r="B39" s="28"/>
      <c r="C39" s="28"/>
      <c r="D39" s="49"/>
      <c r="E39" s="49"/>
      <c r="F39" s="49"/>
      <c r="G39" s="49"/>
      <c r="H39" s="49"/>
      <c r="I39" s="12"/>
      <c r="J39" s="50"/>
      <c r="K39" s="50"/>
      <c r="L39" s="49"/>
      <c r="M39" s="18"/>
      <c r="N39" s="28"/>
      <c r="O39" s="28"/>
      <c r="P39" s="35"/>
    </row>
    <row r="40" spans="1:16" ht="11.25">
      <c r="A40" s="27"/>
      <c r="B40" s="28"/>
      <c r="C40" s="28"/>
      <c r="D40" s="196"/>
      <c r="E40" s="196"/>
      <c r="F40" s="196"/>
      <c r="G40" s="196"/>
      <c r="H40" s="49"/>
      <c r="I40" s="182"/>
      <c r="J40" s="190"/>
      <c r="K40" s="190"/>
      <c r="L40" s="49"/>
      <c r="M40" s="183"/>
      <c r="N40" s="167"/>
      <c r="O40" s="167"/>
      <c r="P40" s="35"/>
    </row>
    <row r="41" spans="1:16" ht="12" thickBot="1">
      <c r="A41" s="27"/>
      <c r="B41" s="28"/>
      <c r="C41" s="28"/>
      <c r="D41" s="197"/>
      <c r="E41" s="197"/>
      <c r="F41" s="197"/>
      <c r="G41" s="197"/>
      <c r="H41" s="49"/>
      <c r="I41" s="191"/>
      <c r="J41" s="191"/>
      <c r="K41" s="191"/>
      <c r="L41" s="49"/>
      <c r="M41" s="192"/>
      <c r="N41" s="192"/>
      <c r="O41" s="192"/>
      <c r="P41" s="35"/>
    </row>
    <row r="42" spans="1:16" ht="12.75">
      <c r="A42" s="27"/>
      <c r="B42" s="28"/>
      <c r="C42" s="28"/>
      <c r="D42" s="179" t="s">
        <v>50</v>
      </c>
      <c r="E42" s="179"/>
      <c r="F42" s="179"/>
      <c r="G42" s="179"/>
      <c r="H42" s="49"/>
      <c r="I42" s="18" t="s">
        <v>51</v>
      </c>
      <c r="J42" s="18"/>
      <c r="K42" s="50"/>
      <c r="L42" s="49"/>
      <c r="M42" s="18" t="s">
        <v>0</v>
      </c>
      <c r="N42" s="28"/>
      <c r="O42" s="28"/>
      <c r="P42" s="35"/>
    </row>
    <row r="43" spans="1:16" ht="12.75">
      <c r="A43" s="27"/>
      <c r="B43" s="28"/>
      <c r="C43" s="28"/>
      <c r="D43" s="49"/>
      <c r="E43" s="49"/>
      <c r="F43" s="49"/>
      <c r="G43" s="49"/>
      <c r="H43" s="49"/>
      <c r="I43" s="49"/>
      <c r="J43" s="49"/>
      <c r="K43" s="18"/>
      <c r="L43" s="49"/>
      <c r="M43" s="18"/>
      <c r="N43" s="28"/>
      <c r="O43" s="28"/>
      <c r="P43" s="35"/>
    </row>
    <row r="44" spans="1:16" ht="12.75">
      <c r="A44" s="27"/>
      <c r="B44" s="28"/>
      <c r="C44" s="28"/>
      <c r="E44" s="49"/>
      <c r="F44" s="49"/>
      <c r="G44" s="49"/>
      <c r="H44" s="49"/>
      <c r="I44" s="18"/>
      <c r="J44" s="18"/>
      <c r="K44" s="18"/>
      <c r="L44" s="49"/>
      <c r="M44" s="18"/>
      <c r="N44" s="28"/>
      <c r="O44" s="28"/>
      <c r="P44" s="35"/>
    </row>
    <row r="45" spans="1:16" ht="12.75">
      <c r="A45" s="27"/>
      <c r="B45" s="28"/>
      <c r="C45" s="28"/>
      <c r="D45" s="49"/>
      <c r="E45" s="49"/>
      <c r="F45" s="49"/>
      <c r="G45" s="49"/>
      <c r="H45" s="49"/>
      <c r="I45" s="12"/>
      <c r="J45" s="50"/>
      <c r="K45" s="18"/>
      <c r="L45" s="49"/>
      <c r="M45" s="18"/>
      <c r="N45" s="28"/>
      <c r="O45" s="28"/>
      <c r="P45" s="35"/>
    </row>
    <row r="46" spans="1:16" ht="12.75">
      <c r="A46" s="21" t="s">
        <v>168</v>
      </c>
      <c r="B46" s="28"/>
      <c r="C46" s="28"/>
      <c r="D46" s="28"/>
      <c r="E46" s="49"/>
      <c r="F46" s="49"/>
      <c r="G46" s="49"/>
      <c r="H46" s="49"/>
      <c r="I46" s="12"/>
      <c r="J46" s="12"/>
      <c r="K46" s="18"/>
      <c r="L46" s="49"/>
      <c r="M46" s="18"/>
      <c r="N46" s="28"/>
      <c r="O46" s="28"/>
      <c r="P46" s="35"/>
    </row>
    <row r="47" spans="1:16" ht="13.5" thickBot="1">
      <c r="A47" s="58"/>
      <c r="B47" s="59"/>
      <c r="C47" s="59"/>
      <c r="D47" s="54"/>
      <c r="E47" s="54"/>
      <c r="F47" s="54"/>
      <c r="G47" s="54"/>
      <c r="H47" s="54"/>
      <c r="I47" s="54"/>
      <c r="J47" s="54"/>
      <c r="K47" s="54"/>
      <c r="L47" s="54"/>
      <c r="M47" s="109"/>
      <c r="N47" s="59"/>
      <c r="O47" s="59"/>
      <c r="P47" s="62"/>
    </row>
    <row r="48" spans="4:14" ht="13.5" thickTop="1">
      <c r="D48" s="28"/>
      <c r="E48" s="49"/>
      <c r="F48" s="49"/>
      <c r="G48" s="49"/>
      <c r="H48" s="49"/>
      <c r="I48" s="49"/>
      <c r="J48" s="49"/>
      <c r="K48" s="49"/>
      <c r="L48" s="49"/>
      <c r="M48" s="18"/>
      <c r="N48" s="28"/>
    </row>
    <row r="49" ht="12.75">
      <c r="D49" s="28"/>
    </row>
    <row r="50" ht="12.75">
      <c r="D50" s="28"/>
    </row>
    <row r="51" ht="12.75">
      <c r="D51" s="28"/>
    </row>
    <row r="52" ht="12.75">
      <c r="D52" s="28"/>
    </row>
    <row r="53" ht="12.75">
      <c r="D53" s="28"/>
    </row>
    <row r="54" ht="12.75">
      <c r="D54" s="28"/>
    </row>
    <row r="55" ht="12.75">
      <c r="D55" s="28"/>
    </row>
    <row r="56" ht="12.75">
      <c r="D56" s="28"/>
    </row>
  </sheetData>
  <sheetProtection sheet="1" selectLockedCells="1"/>
  <mergeCells count="19">
    <mergeCell ref="M40:O41"/>
    <mergeCell ref="D29:G29"/>
    <mergeCell ref="I27:J28"/>
    <mergeCell ref="I29:J29"/>
    <mergeCell ref="D31:M31"/>
    <mergeCell ref="D33:F33"/>
    <mergeCell ref="D35:F35"/>
    <mergeCell ref="D37:F37"/>
    <mergeCell ref="D40:G41"/>
    <mergeCell ref="D42:G42"/>
    <mergeCell ref="E1:K1"/>
    <mergeCell ref="E2:K2"/>
    <mergeCell ref="E3:K3"/>
    <mergeCell ref="C24:P24"/>
    <mergeCell ref="C13:F13"/>
    <mergeCell ref="C17:F17"/>
    <mergeCell ref="C25:H25"/>
    <mergeCell ref="D27:G28"/>
    <mergeCell ref="I40:K41"/>
  </mergeCells>
  <dataValidations count="3">
    <dataValidation type="list" allowBlank="1" showErrorMessage="1" sqref="E15">
      <formula1>THSC</formula1>
    </dataValidation>
    <dataValidation type="list" allowBlank="1" showInputMessage="1" showErrorMessage="1" sqref="G37 G35 G33">
      <formula1>Approval</formula1>
    </dataValidation>
    <dataValidation type="list" allowBlank="1" showInputMessage="1" showErrorMessage="1" sqref="H8">
      <formula1>Prime_Comp</formula1>
    </dataValidation>
  </dataValidations>
  <printOptions/>
  <pageMargins left="0.2" right="0" top="0.25" bottom="0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0"/>
  <sheetViews>
    <sheetView zoomScale="90" zoomScaleNormal="90" zoomScalePageLayoutView="0" workbookViewId="0" topLeftCell="A1">
      <selection activeCell="K7" sqref="K7:L7"/>
    </sheetView>
  </sheetViews>
  <sheetFormatPr defaultColWidth="9.33203125" defaultRowHeight="11.25"/>
  <cols>
    <col min="1" max="1" width="13.66015625" style="40" customWidth="1"/>
    <col min="2" max="5" width="9.33203125" style="40" customWidth="1"/>
    <col min="6" max="6" width="10.16015625" style="40" customWidth="1"/>
    <col min="7" max="7" width="16" style="40" customWidth="1"/>
    <col min="8" max="9" width="9.33203125" style="40" customWidth="1"/>
    <col min="10" max="10" width="11.83203125" style="40" customWidth="1"/>
    <col min="11" max="11" width="7.5" style="40" customWidth="1"/>
    <col min="12" max="15" width="9.66015625" style="40" customWidth="1"/>
    <col min="16" max="16" width="6.83203125" style="40" customWidth="1"/>
    <col min="17" max="17" width="11.33203125" style="40" customWidth="1"/>
    <col min="18" max="18" width="9.83203125" style="40" customWidth="1"/>
    <col min="19" max="19" width="10" style="40" customWidth="1"/>
    <col min="20" max="16384" width="9.33203125" style="40" customWidth="1"/>
  </cols>
  <sheetData>
    <row r="1" spans="1:19" s="26" customFormat="1" ht="15.75" customHeight="1" thickTop="1">
      <c r="A1" s="84" t="s">
        <v>126</v>
      </c>
      <c r="B1" s="126" t="s">
        <v>134</v>
      </c>
      <c r="C1" s="126"/>
      <c r="D1" s="126"/>
      <c r="E1" s="126"/>
      <c r="F1" s="126"/>
      <c r="G1" s="126"/>
      <c r="H1" s="126"/>
      <c r="I1" s="126"/>
      <c r="J1" s="126"/>
      <c r="K1" s="126"/>
      <c r="L1" s="127"/>
      <c r="M1" s="127"/>
      <c r="N1" s="127"/>
      <c r="O1" s="127"/>
      <c r="P1" s="127"/>
      <c r="Q1" s="25" t="s">
        <v>127</v>
      </c>
      <c r="R1" s="55">
        <f>'RE-611-O'!S1</f>
        <v>0</v>
      </c>
      <c r="S1" s="19"/>
    </row>
    <row r="2" spans="1:19" s="26" customFormat="1" ht="15.75">
      <c r="A2" s="213">
        <v>40472</v>
      </c>
      <c r="B2" s="128" t="s">
        <v>135</v>
      </c>
      <c r="C2" s="204"/>
      <c r="D2" s="204"/>
      <c r="E2" s="204"/>
      <c r="F2" s="204"/>
      <c r="G2" s="204"/>
      <c r="H2" s="204"/>
      <c r="I2" s="204"/>
      <c r="J2" s="204"/>
      <c r="K2" s="204"/>
      <c r="L2" s="129"/>
      <c r="M2" s="129"/>
      <c r="N2" s="129"/>
      <c r="O2" s="129"/>
      <c r="P2" s="129"/>
      <c r="Q2" s="16" t="s">
        <v>128</v>
      </c>
      <c r="R2" s="56">
        <f>'RE-611-O'!S2</f>
        <v>0</v>
      </c>
      <c r="S2" s="19"/>
    </row>
    <row r="3" spans="1:19" s="26" customFormat="1" ht="15.75">
      <c r="A3" s="27"/>
      <c r="B3" s="128" t="s">
        <v>138</v>
      </c>
      <c r="C3" s="128"/>
      <c r="D3" s="128"/>
      <c r="E3" s="128"/>
      <c r="F3" s="128"/>
      <c r="G3" s="128"/>
      <c r="H3" s="128"/>
      <c r="I3" s="128"/>
      <c r="J3" s="128"/>
      <c r="K3" s="128"/>
      <c r="L3" s="129"/>
      <c r="M3" s="129"/>
      <c r="N3" s="129"/>
      <c r="O3" s="129"/>
      <c r="P3" s="129"/>
      <c r="Q3" s="16" t="s">
        <v>129</v>
      </c>
      <c r="R3" s="57">
        <f>'RE-611-O'!S3</f>
        <v>0</v>
      </c>
      <c r="S3" s="19"/>
    </row>
    <row r="4" spans="1:21" s="26" customFormat="1" ht="15.75">
      <c r="A4" s="27"/>
      <c r="B4" s="28"/>
      <c r="C4" s="28"/>
      <c r="D4" s="39"/>
      <c r="E4" s="39"/>
      <c r="F4" s="39"/>
      <c r="G4" s="39"/>
      <c r="H4" s="39"/>
      <c r="I4" s="39"/>
      <c r="J4" s="39"/>
      <c r="K4" s="39"/>
      <c r="L4" s="39"/>
      <c r="M4" s="39"/>
      <c r="O4" s="16"/>
      <c r="P4" s="16"/>
      <c r="Q4" s="16" t="s">
        <v>136</v>
      </c>
      <c r="R4" s="56">
        <f>'RE-611-O'!S4</f>
        <v>0</v>
      </c>
      <c r="U4" s="19"/>
    </row>
    <row r="5" spans="1:23" s="26" customFormat="1" ht="15.75">
      <c r="A5" s="27"/>
      <c r="B5" s="28"/>
      <c r="C5" s="28"/>
      <c r="D5" s="28"/>
      <c r="E5" s="28"/>
      <c r="F5" s="85" t="s">
        <v>105</v>
      </c>
      <c r="G5" s="203" t="s">
        <v>106</v>
      </c>
      <c r="H5" s="203"/>
      <c r="I5" s="203"/>
      <c r="J5" s="85"/>
      <c r="K5" s="202">
        <f>'RE-611p2'!G21</f>
        <v>0</v>
      </c>
      <c r="L5" s="144"/>
      <c r="M5" s="39"/>
      <c r="N5" s="39"/>
      <c r="O5" s="86"/>
      <c r="Q5" s="16" t="s">
        <v>137</v>
      </c>
      <c r="R5" s="56">
        <f>'RE-611-O'!S5</f>
        <v>0</v>
      </c>
      <c r="S5" s="16"/>
      <c r="T5" s="16"/>
      <c r="W5" s="19"/>
    </row>
    <row r="6" spans="1:22" ht="15">
      <c r="A6" s="89"/>
      <c r="B6" s="86"/>
      <c r="C6" s="86"/>
      <c r="D6" s="86"/>
      <c r="E6" s="28"/>
      <c r="F6" s="39"/>
      <c r="G6" s="39"/>
      <c r="H6" s="39"/>
      <c r="I6" s="39"/>
      <c r="J6" s="39"/>
      <c r="K6" s="39"/>
      <c r="L6" s="39"/>
      <c r="M6" s="39"/>
      <c r="N6" s="87"/>
      <c r="O6" s="39"/>
      <c r="P6" s="39"/>
      <c r="Q6" s="39"/>
      <c r="R6" s="100"/>
      <c r="S6" s="39"/>
      <c r="T6" s="39"/>
      <c r="U6" s="39"/>
      <c r="V6" s="39"/>
    </row>
    <row r="7" spans="1:22" ht="15">
      <c r="A7" s="89"/>
      <c r="B7" s="86"/>
      <c r="C7" s="86"/>
      <c r="D7" s="86"/>
      <c r="E7" s="86"/>
      <c r="F7" s="41" t="s">
        <v>107</v>
      </c>
      <c r="G7" s="203" t="s">
        <v>108</v>
      </c>
      <c r="H7" s="203"/>
      <c r="I7" s="203"/>
      <c r="J7" s="203"/>
      <c r="K7" s="145"/>
      <c r="L7" s="201"/>
      <c r="M7" s="39"/>
      <c r="N7" s="39"/>
      <c r="O7" s="86"/>
      <c r="P7" s="86"/>
      <c r="Q7" s="86"/>
      <c r="R7" s="90"/>
      <c r="S7" s="86"/>
      <c r="T7" s="86"/>
      <c r="U7" s="86"/>
      <c r="V7" s="86"/>
    </row>
    <row r="8" spans="1:22" ht="15.75">
      <c r="A8" s="89"/>
      <c r="B8" s="86"/>
      <c r="C8" s="86"/>
      <c r="D8" s="86"/>
      <c r="E8" s="86"/>
      <c r="F8" s="39"/>
      <c r="G8" s="39"/>
      <c r="H8" s="39"/>
      <c r="I8" s="39"/>
      <c r="J8" s="39"/>
      <c r="K8" s="39"/>
      <c r="L8" s="39"/>
      <c r="M8" s="15"/>
      <c r="N8" s="87"/>
      <c r="O8" s="39"/>
      <c r="P8" s="39"/>
      <c r="Q8" s="39"/>
      <c r="R8" s="88"/>
      <c r="S8" s="39"/>
      <c r="T8" s="39"/>
      <c r="U8" s="39"/>
      <c r="V8" s="39"/>
    </row>
    <row r="9" spans="1:22" ht="15">
      <c r="A9" s="89"/>
      <c r="B9" s="86"/>
      <c r="C9" s="86"/>
      <c r="D9" s="86"/>
      <c r="E9" s="86"/>
      <c r="F9" s="41" t="s">
        <v>109</v>
      </c>
      <c r="G9" s="41" t="s">
        <v>271</v>
      </c>
      <c r="H9" s="41"/>
      <c r="I9" s="65"/>
      <c r="J9" s="85"/>
      <c r="K9" s="145"/>
      <c r="L9" s="201"/>
      <c r="M9" s="39"/>
      <c r="N9" s="39"/>
      <c r="O9" s="86"/>
      <c r="P9" s="86"/>
      <c r="Q9" s="86"/>
      <c r="R9" s="90"/>
      <c r="S9" s="86"/>
      <c r="T9" s="86"/>
      <c r="U9" s="86"/>
      <c r="V9" s="86"/>
    </row>
    <row r="10" spans="1:22" ht="15">
      <c r="A10" s="89"/>
      <c r="B10" s="86"/>
      <c r="C10" s="86"/>
      <c r="D10" s="86"/>
      <c r="E10" s="86"/>
      <c r="F10" s="39"/>
      <c r="G10" s="39"/>
      <c r="H10" s="39"/>
      <c r="I10" s="39"/>
      <c r="J10" s="39"/>
      <c r="K10" s="39"/>
      <c r="L10" s="39"/>
      <c r="M10" s="39"/>
      <c r="N10" s="87"/>
      <c r="O10" s="39"/>
      <c r="P10" s="39"/>
      <c r="Q10" s="39"/>
      <c r="R10" s="88"/>
      <c r="S10" s="39"/>
      <c r="T10" s="39"/>
      <c r="U10" s="39"/>
      <c r="V10" s="39"/>
    </row>
    <row r="11" spans="1:22" ht="15">
      <c r="A11" s="89"/>
      <c r="B11" s="86"/>
      <c r="C11" s="86"/>
      <c r="D11" s="86"/>
      <c r="E11" s="86"/>
      <c r="F11" s="41" t="s">
        <v>110</v>
      </c>
      <c r="G11" s="41" t="s">
        <v>123</v>
      </c>
      <c r="H11" s="41"/>
      <c r="I11" s="85"/>
      <c r="J11" s="85"/>
      <c r="K11" s="202">
        <f>K7-K9</f>
        <v>0</v>
      </c>
      <c r="L11" s="144"/>
      <c r="M11" s="39"/>
      <c r="N11" s="39"/>
      <c r="O11" s="86"/>
      <c r="P11" s="86"/>
      <c r="Q11" s="86"/>
      <c r="R11" s="90"/>
      <c r="S11" s="86"/>
      <c r="T11" s="86"/>
      <c r="U11" s="86"/>
      <c r="V11" s="86"/>
    </row>
    <row r="12" spans="1:22" ht="15">
      <c r="A12" s="89"/>
      <c r="B12" s="86"/>
      <c r="C12" s="86"/>
      <c r="D12" s="86"/>
      <c r="E12" s="86"/>
      <c r="F12" s="39"/>
      <c r="G12" s="39"/>
      <c r="H12" s="39"/>
      <c r="I12" s="39"/>
      <c r="J12" s="39"/>
      <c r="K12" s="39"/>
      <c r="L12" s="39"/>
      <c r="M12" s="39"/>
      <c r="N12" s="87"/>
      <c r="O12" s="39"/>
      <c r="P12" s="39"/>
      <c r="Q12" s="39"/>
      <c r="R12" s="88"/>
      <c r="S12" s="39"/>
      <c r="T12" s="39"/>
      <c r="U12" s="39"/>
      <c r="V12" s="39"/>
    </row>
    <row r="13" spans="1:22" ht="15">
      <c r="A13" s="89"/>
      <c r="B13" s="86"/>
      <c r="C13" s="86"/>
      <c r="D13" s="86"/>
      <c r="E13" s="86"/>
      <c r="F13" s="41" t="s">
        <v>111</v>
      </c>
      <c r="G13" s="41" t="s">
        <v>124</v>
      </c>
      <c r="H13" s="41"/>
      <c r="I13" s="85"/>
      <c r="J13" s="85"/>
      <c r="K13" s="145"/>
      <c r="L13" s="201"/>
      <c r="M13" s="39"/>
      <c r="N13" s="39"/>
      <c r="O13" s="86"/>
      <c r="P13" s="86"/>
      <c r="Q13" s="86"/>
      <c r="R13" s="90"/>
      <c r="S13" s="86"/>
      <c r="T13" s="86"/>
      <c r="U13" s="86"/>
      <c r="V13" s="86"/>
    </row>
    <row r="14" spans="1:22" ht="15">
      <c r="A14" s="89"/>
      <c r="B14" s="86"/>
      <c r="C14" s="86"/>
      <c r="D14" s="86"/>
      <c r="E14" s="86"/>
      <c r="F14" s="39"/>
      <c r="G14" s="39"/>
      <c r="H14" s="39"/>
      <c r="I14" s="39"/>
      <c r="J14" s="39"/>
      <c r="K14" s="39"/>
      <c r="L14" s="39"/>
      <c r="M14" s="39"/>
      <c r="N14" s="87"/>
      <c r="O14" s="39"/>
      <c r="P14" s="39"/>
      <c r="Q14" s="39"/>
      <c r="R14" s="88"/>
      <c r="S14" s="39"/>
      <c r="T14" s="39"/>
      <c r="U14" s="39"/>
      <c r="V14" s="39"/>
    </row>
    <row r="15" spans="1:22" ht="15">
      <c r="A15" s="89"/>
      <c r="B15" s="86"/>
      <c r="C15" s="86"/>
      <c r="D15" s="86"/>
      <c r="E15" s="86"/>
      <c r="F15" s="39"/>
      <c r="G15" s="39"/>
      <c r="H15" s="41" t="s">
        <v>121</v>
      </c>
      <c r="I15" s="41"/>
      <c r="J15" s="85"/>
      <c r="K15" s="202">
        <f>K13</f>
        <v>0</v>
      </c>
      <c r="L15" s="144"/>
      <c r="M15" s="39"/>
      <c r="N15" s="39"/>
      <c r="O15" s="86"/>
      <c r="P15" s="86"/>
      <c r="Q15" s="86"/>
      <c r="R15" s="90"/>
      <c r="S15" s="86"/>
      <c r="T15" s="86"/>
      <c r="U15" s="86"/>
      <c r="V15" s="86"/>
    </row>
    <row r="16" spans="1:22" ht="15">
      <c r="A16" s="89"/>
      <c r="B16" s="86"/>
      <c r="C16" s="86"/>
      <c r="D16" s="86"/>
      <c r="E16" s="86"/>
      <c r="F16" s="39"/>
      <c r="G16" s="39"/>
      <c r="H16" s="39"/>
      <c r="I16" s="39"/>
      <c r="J16" s="39"/>
      <c r="K16" s="39"/>
      <c r="L16" s="39"/>
      <c r="M16" s="39"/>
      <c r="N16" s="87"/>
      <c r="O16" s="39"/>
      <c r="P16" s="39"/>
      <c r="Q16" s="39"/>
      <c r="R16" s="88"/>
      <c r="S16" s="39"/>
      <c r="T16" s="39"/>
      <c r="U16" s="39"/>
      <c r="V16" s="39"/>
    </row>
    <row r="17" spans="1:22" ht="15">
      <c r="A17" s="89"/>
      <c r="B17" s="86"/>
      <c r="C17" s="86"/>
      <c r="D17" s="86"/>
      <c r="E17" s="86"/>
      <c r="F17" s="41" t="s">
        <v>112</v>
      </c>
      <c r="G17" s="41" t="s">
        <v>115</v>
      </c>
      <c r="H17" s="41"/>
      <c r="I17" s="41"/>
      <c r="J17" s="85"/>
      <c r="K17" s="202"/>
      <c r="L17" s="144"/>
      <c r="M17" s="39"/>
      <c r="N17" s="39"/>
      <c r="O17" s="86"/>
      <c r="P17" s="86"/>
      <c r="Q17" s="86"/>
      <c r="R17" s="90"/>
      <c r="S17" s="86"/>
      <c r="T17" s="86"/>
      <c r="U17" s="86"/>
      <c r="V17" s="86"/>
    </row>
    <row r="18" spans="1:22" ht="15">
      <c r="A18" s="89"/>
      <c r="B18" s="86"/>
      <c r="C18" s="86"/>
      <c r="D18" s="86"/>
      <c r="E18" s="86"/>
      <c r="F18" s="39"/>
      <c r="G18" s="39"/>
      <c r="H18" s="39"/>
      <c r="I18" s="39"/>
      <c r="J18" s="39"/>
      <c r="K18" s="39"/>
      <c r="L18" s="39"/>
      <c r="M18" s="39"/>
      <c r="N18" s="87"/>
      <c r="O18" s="39"/>
      <c r="P18" s="39"/>
      <c r="Q18" s="39"/>
      <c r="R18" s="88"/>
      <c r="S18" s="39"/>
      <c r="T18" s="39"/>
      <c r="U18" s="39"/>
      <c r="V18" s="39"/>
    </row>
    <row r="19" spans="1:22" ht="15">
      <c r="A19" s="89"/>
      <c r="B19" s="86"/>
      <c r="C19" s="86"/>
      <c r="D19" s="86"/>
      <c r="E19" s="86"/>
      <c r="F19" s="41" t="s">
        <v>113</v>
      </c>
      <c r="G19" s="41" t="s">
        <v>114</v>
      </c>
      <c r="H19" s="41"/>
      <c r="I19" s="85"/>
      <c r="J19" s="85"/>
      <c r="K19" s="145"/>
      <c r="L19" s="201"/>
      <c r="M19" s="39"/>
      <c r="N19" s="39"/>
      <c r="O19" s="86"/>
      <c r="P19" s="86"/>
      <c r="Q19" s="86"/>
      <c r="R19" s="90"/>
      <c r="S19" s="86"/>
      <c r="T19" s="86"/>
      <c r="U19" s="86"/>
      <c r="V19" s="86"/>
    </row>
    <row r="20" spans="1:22" ht="15">
      <c r="A20" s="89"/>
      <c r="B20" s="86"/>
      <c r="C20" s="86"/>
      <c r="D20" s="86"/>
      <c r="E20" s="86"/>
      <c r="F20" s="39"/>
      <c r="G20" s="39"/>
      <c r="H20" s="39"/>
      <c r="I20" s="39"/>
      <c r="J20" s="39"/>
      <c r="K20" s="39"/>
      <c r="L20" s="39"/>
      <c r="M20" s="39"/>
      <c r="N20" s="87"/>
      <c r="O20" s="39"/>
      <c r="P20" s="39"/>
      <c r="Q20" s="39"/>
      <c r="R20" s="88"/>
      <c r="S20" s="39"/>
      <c r="T20" s="39"/>
      <c r="U20" s="39"/>
      <c r="V20" s="39"/>
    </row>
    <row r="21" spans="1:22" ht="15">
      <c r="A21" s="89"/>
      <c r="B21" s="86"/>
      <c r="C21" s="86"/>
      <c r="D21" s="86"/>
      <c r="E21" s="86"/>
      <c r="F21" s="39"/>
      <c r="G21" s="39"/>
      <c r="H21" s="39"/>
      <c r="I21" s="41" t="s">
        <v>116</v>
      </c>
      <c r="J21" s="41"/>
      <c r="K21" s="41"/>
      <c r="L21" s="41"/>
      <c r="M21" s="91"/>
      <c r="N21" s="202">
        <f>K15+K17+K19</f>
        <v>0</v>
      </c>
      <c r="O21" s="144"/>
      <c r="P21" s="39"/>
      <c r="Q21" s="39"/>
      <c r="R21" s="88"/>
      <c r="S21" s="39"/>
      <c r="T21" s="39"/>
      <c r="U21" s="39"/>
      <c r="V21" s="39"/>
    </row>
    <row r="22" spans="1:18" ht="15">
      <c r="A22" s="8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88"/>
    </row>
    <row r="23" spans="1:22" ht="15">
      <c r="A23" s="89"/>
      <c r="B23" s="101" t="s">
        <v>180</v>
      </c>
      <c r="C23" s="33"/>
      <c r="D23" s="33"/>
      <c r="E23" s="33"/>
      <c r="F23" s="33"/>
      <c r="G23" s="33"/>
      <c r="H23" s="29"/>
      <c r="I23" s="39"/>
      <c r="J23" s="86"/>
      <c r="K23" s="86"/>
      <c r="L23" s="86"/>
      <c r="M23" s="86"/>
      <c r="N23" s="86"/>
      <c r="O23" s="92"/>
      <c r="R23" s="90"/>
      <c r="S23" s="86"/>
      <c r="T23" s="86"/>
      <c r="U23" s="86"/>
      <c r="V23" s="86"/>
    </row>
    <row r="24" spans="1:22" s="33" customFormat="1" ht="11.25">
      <c r="A24" s="198" t="s">
        <v>52</v>
      </c>
      <c r="B24" s="129"/>
      <c r="C24" s="129"/>
      <c r="D24" s="129"/>
      <c r="E24" s="129"/>
      <c r="F24" s="129"/>
      <c r="G24" s="32">
        <f>N21</f>
        <v>0</v>
      </c>
      <c r="H24" s="199" t="s">
        <v>181</v>
      </c>
      <c r="I24" s="199"/>
      <c r="J24" s="199"/>
      <c r="K24" s="199"/>
      <c r="L24" s="199"/>
      <c r="M24" s="199"/>
      <c r="N24" s="199"/>
      <c r="O24" s="199"/>
      <c r="R24" s="34"/>
      <c r="S24" s="60"/>
      <c r="T24" s="60"/>
      <c r="U24" s="60"/>
      <c r="V24" s="60"/>
    </row>
    <row r="25" spans="1:22" s="33" customFormat="1" ht="11.25">
      <c r="A25" s="43"/>
      <c r="B25" s="60" t="s">
        <v>182</v>
      </c>
      <c r="C25" s="38"/>
      <c r="D25" s="38"/>
      <c r="E25" s="38"/>
      <c r="F25" s="38"/>
      <c r="G25" s="38"/>
      <c r="H25" s="60"/>
      <c r="I25" s="60"/>
      <c r="J25" s="60"/>
      <c r="K25" s="60"/>
      <c r="L25" s="60"/>
      <c r="M25" s="60"/>
      <c r="N25" s="60"/>
      <c r="O25" s="60"/>
      <c r="R25" s="34"/>
      <c r="S25" s="60"/>
      <c r="T25" s="60"/>
      <c r="U25" s="60"/>
      <c r="V25" s="60"/>
    </row>
    <row r="26" spans="1:22" s="33" customFormat="1" ht="11.25">
      <c r="A26" s="43"/>
      <c r="B26" s="199" t="s">
        <v>254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60"/>
      <c r="R26" s="34"/>
      <c r="S26" s="60"/>
      <c r="T26" s="60"/>
      <c r="U26" s="60"/>
      <c r="V26" s="60"/>
    </row>
    <row r="27" spans="1:22" s="33" customFormat="1" ht="11.25">
      <c r="A27" s="43"/>
      <c r="E27" s="60"/>
      <c r="F27" s="38"/>
      <c r="G27" s="38"/>
      <c r="H27" s="38"/>
      <c r="I27" s="38"/>
      <c r="J27" s="38"/>
      <c r="K27" s="60"/>
      <c r="L27" s="60"/>
      <c r="M27" s="60"/>
      <c r="N27" s="60"/>
      <c r="O27" s="60"/>
      <c r="P27" s="60"/>
      <c r="Q27" s="60"/>
      <c r="R27" s="61"/>
      <c r="S27" s="60"/>
      <c r="T27" s="60"/>
      <c r="U27" s="60"/>
      <c r="V27" s="60"/>
    </row>
    <row r="28" spans="1:18" ht="15">
      <c r="A28" s="43"/>
      <c r="B28" s="47"/>
      <c r="C28" s="47"/>
      <c r="D28" s="47"/>
      <c r="E28" s="39"/>
      <c r="F28" s="208"/>
      <c r="G28" s="208"/>
      <c r="H28" s="208"/>
      <c r="I28" s="86"/>
      <c r="J28" s="93"/>
      <c r="K28" s="93"/>
      <c r="L28" s="93"/>
      <c r="M28" s="93"/>
      <c r="N28" s="93"/>
      <c r="O28" s="93"/>
      <c r="P28" s="93"/>
      <c r="Q28" s="93"/>
      <c r="R28" s="90"/>
    </row>
    <row r="29" spans="1:18" ht="15">
      <c r="A29" s="89"/>
      <c r="B29" s="205"/>
      <c r="C29" s="205"/>
      <c r="D29" s="205"/>
      <c r="E29" s="39"/>
      <c r="F29" s="209"/>
      <c r="G29" s="209"/>
      <c r="H29" s="209"/>
      <c r="I29" s="86"/>
      <c r="J29" s="200"/>
      <c r="K29" s="200"/>
      <c r="L29" s="200"/>
      <c r="M29" s="93"/>
      <c r="N29" s="93"/>
      <c r="O29" s="93"/>
      <c r="P29" s="93"/>
      <c r="Q29" s="93"/>
      <c r="R29" s="106"/>
    </row>
    <row r="30" spans="1:18" ht="15">
      <c r="A30" s="89"/>
      <c r="B30" s="94" t="s">
        <v>118</v>
      </c>
      <c r="C30" s="94"/>
      <c r="D30" s="94"/>
      <c r="E30" s="39"/>
      <c r="F30" s="39" t="s">
        <v>119</v>
      </c>
      <c r="G30" s="39"/>
      <c r="H30" s="39"/>
      <c r="I30" s="86"/>
      <c r="J30" s="39" t="s">
        <v>0</v>
      </c>
      <c r="K30" s="39"/>
      <c r="L30" s="39"/>
      <c r="M30" s="39"/>
      <c r="N30" s="39"/>
      <c r="O30" s="39"/>
      <c r="P30" s="39"/>
      <c r="Q30" s="39"/>
      <c r="R30" s="90"/>
    </row>
    <row r="31" spans="1:18" ht="15">
      <c r="A31" s="89"/>
      <c r="B31" s="39"/>
      <c r="C31" s="39"/>
      <c r="D31" s="39"/>
      <c r="E31" s="39"/>
      <c r="F31" s="39"/>
      <c r="G31" s="39"/>
      <c r="H31" s="39"/>
      <c r="I31" s="86"/>
      <c r="J31" s="86"/>
      <c r="K31" s="86"/>
      <c r="L31" s="86"/>
      <c r="M31" s="86"/>
      <c r="N31" s="86"/>
      <c r="O31" s="86"/>
      <c r="P31" s="86"/>
      <c r="Q31" s="86"/>
      <c r="R31" s="90"/>
    </row>
    <row r="32" spans="1:18" ht="15">
      <c r="A32" s="95" t="s">
        <v>117</v>
      </c>
      <c r="B32" s="96"/>
      <c r="C32" s="39"/>
      <c r="D32" s="39"/>
      <c r="E32" s="39"/>
      <c r="F32" s="39"/>
      <c r="G32" s="39"/>
      <c r="H32" s="39"/>
      <c r="I32" s="86"/>
      <c r="J32" s="86"/>
      <c r="K32" s="86"/>
      <c r="L32" s="86"/>
      <c r="M32" s="86"/>
      <c r="N32" s="86"/>
      <c r="O32" s="86"/>
      <c r="P32" s="86"/>
      <c r="Q32" s="86"/>
      <c r="R32" s="90"/>
    </row>
    <row r="33" spans="1:18" ht="15">
      <c r="A33" s="89"/>
      <c r="B33" s="39"/>
      <c r="C33" s="39"/>
      <c r="D33" s="39"/>
      <c r="E33" s="39"/>
      <c r="F33" s="39"/>
      <c r="G33" s="39"/>
      <c r="H33" s="39"/>
      <c r="I33" s="86"/>
      <c r="J33" s="86"/>
      <c r="K33" s="86"/>
      <c r="L33" s="86"/>
      <c r="M33" s="86"/>
      <c r="N33" s="86"/>
      <c r="O33" s="86"/>
      <c r="P33" s="86"/>
      <c r="Q33" s="86"/>
      <c r="R33" s="90"/>
    </row>
    <row r="34" spans="1:18" s="26" customFormat="1" ht="15">
      <c r="A34" s="89"/>
      <c r="B34" s="39" t="s">
        <v>122</v>
      </c>
      <c r="C34" s="39"/>
      <c r="D34" s="39"/>
      <c r="E34" s="39"/>
      <c r="F34" s="39"/>
      <c r="G34" s="39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0"/>
    </row>
    <row r="35" spans="1:18" s="26" customFormat="1" ht="11.25">
      <c r="A35" s="27"/>
      <c r="B35" s="50"/>
      <c r="C35" s="50"/>
      <c r="D35" s="50"/>
      <c r="E35" s="28"/>
      <c r="F35" s="190"/>
      <c r="G35" s="190"/>
      <c r="H35" s="190"/>
      <c r="I35" s="28"/>
      <c r="J35" s="50"/>
      <c r="K35" s="50"/>
      <c r="L35" s="50"/>
      <c r="M35" s="50"/>
      <c r="N35" s="50"/>
      <c r="O35" s="50"/>
      <c r="P35" s="50"/>
      <c r="Q35" s="50"/>
      <c r="R35" s="35"/>
    </row>
    <row r="36" spans="1:18" s="26" customFormat="1" ht="11.25">
      <c r="A36" s="27"/>
      <c r="B36" s="205"/>
      <c r="C36" s="205"/>
      <c r="D36" s="205"/>
      <c r="E36" s="28"/>
      <c r="F36" s="207"/>
      <c r="G36" s="207"/>
      <c r="H36" s="207"/>
      <c r="I36" s="28"/>
      <c r="J36" s="206"/>
      <c r="K36" s="206"/>
      <c r="L36" s="206"/>
      <c r="M36" s="50"/>
      <c r="N36" s="50"/>
      <c r="O36" s="50"/>
      <c r="P36" s="50"/>
      <c r="Q36" s="50"/>
      <c r="R36" s="48"/>
    </row>
    <row r="37" spans="1:18" ht="15">
      <c r="A37" s="27"/>
      <c r="B37" s="39" t="s">
        <v>118</v>
      </c>
      <c r="C37" s="39"/>
      <c r="D37" s="39"/>
      <c r="E37" s="86"/>
      <c r="F37" s="39" t="s">
        <v>119</v>
      </c>
      <c r="G37" s="39"/>
      <c r="H37" s="39"/>
      <c r="I37" s="86"/>
      <c r="J37" s="39" t="s">
        <v>120</v>
      </c>
      <c r="K37" s="39"/>
      <c r="L37" s="39"/>
      <c r="M37" s="39"/>
      <c r="N37" s="39"/>
      <c r="O37" s="39"/>
      <c r="P37" s="39"/>
      <c r="Q37" s="39"/>
      <c r="R37" s="90"/>
    </row>
    <row r="38" spans="1:18" ht="11.25">
      <c r="A38" s="89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90"/>
    </row>
    <row r="39" spans="1:18" ht="11.25">
      <c r="A39" s="89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90"/>
    </row>
    <row r="40" spans="1:18" ht="12" thickBot="1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</row>
    <row r="41" ht="12" thickTop="1"/>
  </sheetData>
  <sheetProtection sheet="1" selectLockedCells="1"/>
  <mergeCells count="23">
    <mergeCell ref="K17:L17"/>
    <mergeCell ref="K19:L19"/>
    <mergeCell ref="B29:D29"/>
    <mergeCell ref="G5:I5"/>
    <mergeCell ref="B1:P1"/>
    <mergeCell ref="B2:P2"/>
    <mergeCell ref="B3:P3"/>
    <mergeCell ref="K5:L5"/>
    <mergeCell ref="B36:D36"/>
    <mergeCell ref="J36:L36"/>
    <mergeCell ref="G7:J7"/>
    <mergeCell ref="F35:H36"/>
    <mergeCell ref="F28:H29"/>
    <mergeCell ref="A24:F24"/>
    <mergeCell ref="H24:O24"/>
    <mergeCell ref="B26:N26"/>
    <mergeCell ref="J29:L29"/>
    <mergeCell ref="K7:L7"/>
    <mergeCell ref="K9:L9"/>
    <mergeCell ref="K11:L11"/>
    <mergeCell ref="N21:O21"/>
    <mergeCell ref="K13:L13"/>
    <mergeCell ref="K15:L15"/>
  </mergeCells>
  <dataValidations count="1">
    <dataValidation type="list" allowBlank="1" showErrorMessage="1" sqref="I9">
      <formula1>FMVorNHSV</formula1>
    </dataValidation>
  </dataValidations>
  <printOptions/>
  <pageMargins left="0.34" right="0" top="0.31" bottom="0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G6" sqref="G6"/>
    </sheetView>
  </sheetViews>
  <sheetFormatPr defaultColWidth="9.33203125" defaultRowHeight="11.25"/>
  <cols>
    <col min="1" max="1" width="18.66015625" style="1" customWidth="1"/>
    <col min="2" max="2" width="12.66015625" style="1" customWidth="1"/>
    <col min="3" max="3" width="7.83203125" style="1" customWidth="1"/>
    <col min="4" max="4" width="13.33203125" style="1" customWidth="1"/>
    <col min="5" max="5" width="15.5" style="1" customWidth="1"/>
    <col min="6" max="6" width="19.33203125" style="1" customWidth="1"/>
    <col min="7" max="7" width="14.16015625" style="1" customWidth="1"/>
    <col min="8" max="8" width="12.66015625" style="1" customWidth="1"/>
    <col min="9" max="9" width="10.33203125" style="1" bestFit="1" customWidth="1"/>
    <col min="10" max="10" width="24.33203125" style="1" customWidth="1"/>
    <col min="11" max="16384" width="9.33203125" style="1" customWidth="1"/>
  </cols>
  <sheetData>
    <row r="1" spans="1:10" ht="12.75">
      <c r="A1" s="2" t="s">
        <v>56</v>
      </c>
      <c r="B1" s="2" t="s">
        <v>241</v>
      </c>
      <c r="C1" s="2" t="s">
        <v>61</v>
      </c>
      <c r="D1" s="2" t="s">
        <v>62</v>
      </c>
      <c r="E1" s="2" t="s">
        <v>69</v>
      </c>
      <c r="F1" s="2" t="s">
        <v>71</v>
      </c>
      <c r="G1" s="2" t="s">
        <v>72</v>
      </c>
      <c r="H1" s="2" t="s">
        <v>73</v>
      </c>
      <c r="I1" s="2" t="s">
        <v>224</v>
      </c>
      <c r="J1" s="2" t="s">
        <v>141</v>
      </c>
    </row>
    <row r="2" spans="1:10" ht="12.75">
      <c r="A2" s="1" t="s">
        <v>40</v>
      </c>
      <c r="B2" s="1" t="s">
        <v>242</v>
      </c>
      <c r="C2" s="1" t="s">
        <v>11</v>
      </c>
      <c r="D2" s="1" t="s">
        <v>63</v>
      </c>
      <c r="E2" s="1" t="s">
        <v>42</v>
      </c>
      <c r="F2" s="1" t="s">
        <v>11</v>
      </c>
      <c r="G2" s="1" t="s">
        <v>14</v>
      </c>
      <c r="H2" s="1" t="s">
        <v>74</v>
      </c>
      <c r="I2" s="23">
        <v>1</v>
      </c>
      <c r="J2" s="1" t="s">
        <v>147</v>
      </c>
    </row>
    <row r="3" spans="1:10" ht="12.75">
      <c r="A3" s="1" t="s">
        <v>57</v>
      </c>
      <c r="B3" s="1" t="s">
        <v>10</v>
      </c>
      <c r="C3" s="1" t="s">
        <v>12</v>
      </c>
      <c r="D3" s="1" t="s">
        <v>41</v>
      </c>
      <c r="E3" s="1" t="s">
        <v>70</v>
      </c>
      <c r="F3" s="1" t="s">
        <v>12</v>
      </c>
      <c r="G3" s="1" t="s">
        <v>15</v>
      </c>
      <c r="H3" s="1" t="s">
        <v>44</v>
      </c>
      <c r="I3" s="23">
        <v>2</v>
      </c>
      <c r="J3" s="1" t="s">
        <v>142</v>
      </c>
    </row>
    <row r="4" spans="1:10" ht="12.75">
      <c r="A4" s="1" t="s">
        <v>58</v>
      </c>
      <c r="D4" s="1" t="s">
        <v>64</v>
      </c>
      <c r="G4" s="1" t="s">
        <v>100</v>
      </c>
      <c r="H4" s="1" t="s">
        <v>75</v>
      </c>
      <c r="I4" s="23">
        <v>3</v>
      </c>
      <c r="J4" s="1" t="s">
        <v>148</v>
      </c>
    </row>
    <row r="5" spans="1:10" ht="12.75">
      <c r="A5" s="1" t="s">
        <v>59</v>
      </c>
      <c r="D5" s="1" t="s">
        <v>65</v>
      </c>
      <c r="G5" s="1" t="s">
        <v>101</v>
      </c>
      <c r="I5" s="23">
        <v>4</v>
      </c>
      <c r="J5" s="1" t="s">
        <v>143</v>
      </c>
    </row>
    <row r="6" spans="1:10" ht="12.75">
      <c r="A6" s="1" t="s">
        <v>60</v>
      </c>
      <c r="D6" s="1" t="s">
        <v>66</v>
      </c>
      <c r="F6" s="2" t="s">
        <v>153</v>
      </c>
      <c r="I6" s="23">
        <v>5</v>
      </c>
      <c r="J6" s="1" t="s">
        <v>144</v>
      </c>
    </row>
    <row r="7" spans="4:10" ht="12.75">
      <c r="D7" s="1" t="s">
        <v>67</v>
      </c>
      <c r="F7" s="1" t="s">
        <v>11</v>
      </c>
      <c r="I7" s="23">
        <v>6</v>
      </c>
      <c r="J7" s="1" t="s">
        <v>145</v>
      </c>
    </row>
    <row r="8" spans="4:10" ht="12.75">
      <c r="D8" s="1" t="s">
        <v>68</v>
      </c>
      <c r="F8" s="1" t="s">
        <v>12</v>
      </c>
      <c r="G8" s="2" t="s">
        <v>154</v>
      </c>
      <c r="I8" s="23">
        <v>7</v>
      </c>
      <c r="J8" s="1" t="s">
        <v>146</v>
      </c>
    </row>
    <row r="9" spans="7:10" ht="12.75">
      <c r="G9" s="1" t="s">
        <v>155</v>
      </c>
      <c r="I9" s="23">
        <v>8</v>
      </c>
      <c r="J9" s="1" t="s">
        <v>149</v>
      </c>
    </row>
    <row r="10" spans="7:9" ht="12.75">
      <c r="G10" s="1" t="s">
        <v>156</v>
      </c>
      <c r="I10" s="23">
        <v>9</v>
      </c>
    </row>
    <row r="11" spans="1:10" ht="12.75">
      <c r="A11" s="2" t="s">
        <v>223</v>
      </c>
      <c r="B11" s="2" t="s">
        <v>76</v>
      </c>
      <c r="C11" s="2" t="s">
        <v>78</v>
      </c>
      <c r="D11" s="2" t="s">
        <v>82</v>
      </c>
      <c r="E11" s="2" t="s">
        <v>86</v>
      </c>
      <c r="F11" s="2"/>
      <c r="I11" s="23">
        <v>10</v>
      </c>
      <c r="J11" s="1" t="s">
        <v>244</v>
      </c>
    </row>
    <row r="12" spans="1:10" ht="12.75">
      <c r="A12" s="23">
        <v>1</v>
      </c>
      <c r="B12" s="23">
        <v>1</v>
      </c>
      <c r="C12" s="1" t="s">
        <v>43</v>
      </c>
      <c r="D12" s="1" t="s">
        <v>83</v>
      </c>
      <c r="E12" s="1" t="s">
        <v>87</v>
      </c>
      <c r="F12" s="2" t="s">
        <v>94</v>
      </c>
      <c r="G12" s="2" t="s">
        <v>169</v>
      </c>
      <c r="I12" s="23">
        <v>11</v>
      </c>
      <c r="J12" s="1" t="s">
        <v>245</v>
      </c>
    </row>
    <row r="13" spans="1:10" ht="12.75">
      <c r="A13" s="23">
        <v>2</v>
      </c>
      <c r="B13" s="23">
        <v>1.5</v>
      </c>
      <c r="C13" s="1" t="s">
        <v>77</v>
      </c>
      <c r="D13" s="1" t="s">
        <v>84</v>
      </c>
      <c r="E13" s="1" t="s">
        <v>88</v>
      </c>
      <c r="F13" s="1" t="s">
        <v>39</v>
      </c>
      <c r="G13" s="1" t="s">
        <v>170</v>
      </c>
      <c r="I13" s="23">
        <v>12</v>
      </c>
      <c r="J13" s="1" t="s">
        <v>246</v>
      </c>
    </row>
    <row r="14" spans="1:9" ht="12.75">
      <c r="A14" s="23">
        <v>3</v>
      </c>
      <c r="B14" s="23">
        <v>2</v>
      </c>
      <c r="C14" s="2" t="s">
        <v>79</v>
      </c>
      <c r="D14" s="1" t="s">
        <v>85</v>
      </c>
      <c r="E14" s="1" t="s">
        <v>89</v>
      </c>
      <c r="F14" s="1" t="s">
        <v>150</v>
      </c>
      <c r="G14" s="1" t="s">
        <v>171</v>
      </c>
      <c r="I14" s="23">
        <v>13</v>
      </c>
    </row>
    <row r="15" spans="1:10" ht="12.75">
      <c r="A15" s="23">
        <v>4</v>
      </c>
      <c r="B15" s="23">
        <v>2.5</v>
      </c>
      <c r="C15" s="1" t="s">
        <v>43</v>
      </c>
      <c r="E15" s="1" t="s">
        <v>90</v>
      </c>
      <c r="F15" s="1" t="s">
        <v>151</v>
      </c>
      <c r="G15" s="1" t="s">
        <v>172</v>
      </c>
      <c r="I15" s="23">
        <v>14</v>
      </c>
      <c r="J15" s="2" t="s">
        <v>247</v>
      </c>
    </row>
    <row r="16" spans="1:10" ht="12.75">
      <c r="A16" s="23">
        <v>5</v>
      </c>
      <c r="B16" s="23">
        <v>3</v>
      </c>
      <c r="C16" s="1" t="s">
        <v>77</v>
      </c>
      <c r="D16" s="2" t="s">
        <v>199</v>
      </c>
      <c r="E16" s="1" t="s">
        <v>91</v>
      </c>
      <c r="F16" s="1" t="s">
        <v>152</v>
      </c>
      <c r="G16" s="1" t="s">
        <v>173</v>
      </c>
      <c r="I16" s="23">
        <v>15</v>
      </c>
      <c r="J16" s="1" t="s">
        <v>248</v>
      </c>
    </row>
    <row r="17" spans="1:10" ht="12.75">
      <c r="A17" s="23">
        <v>6</v>
      </c>
      <c r="B17" s="23">
        <v>3.5</v>
      </c>
      <c r="C17" s="2" t="s">
        <v>80</v>
      </c>
      <c r="D17" s="1" t="s">
        <v>11</v>
      </c>
      <c r="E17" s="1" t="s">
        <v>92</v>
      </c>
      <c r="F17" s="1" t="s">
        <v>95</v>
      </c>
      <c r="I17" s="23">
        <v>16</v>
      </c>
      <c r="J17" s="1" t="s">
        <v>249</v>
      </c>
    </row>
    <row r="18" spans="1:9" ht="12.75">
      <c r="A18" s="23">
        <v>7</v>
      </c>
      <c r="B18" s="23">
        <v>4</v>
      </c>
      <c r="C18" s="1" t="s">
        <v>43</v>
      </c>
      <c r="D18" s="1" t="s">
        <v>12</v>
      </c>
      <c r="E18" s="1" t="s">
        <v>81</v>
      </c>
      <c r="F18" s="1" t="s">
        <v>96</v>
      </c>
      <c r="G18" s="2" t="s">
        <v>174</v>
      </c>
      <c r="H18" s="2" t="s">
        <v>178</v>
      </c>
      <c r="I18" s="23">
        <v>17</v>
      </c>
    </row>
    <row r="19" spans="1:10" ht="12.75">
      <c r="A19" s="23">
        <v>8</v>
      </c>
      <c r="B19" s="23">
        <v>4.5</v>
      </c>
      <c r="C19" s="1" t="s">
        <v>77</v>
      </c>
      <c r="E19" s="1" t="s">
        <v>93</v>
      </c>
      <c r="F19" s="1" t="s">
        <v>139</v>
      </c>
      <c r="G19" s="1" t="s">
        <v>171</v>
      </c>
      <c r="H19" s="1" t="s">
        <v>171</v>
      </c>
      <c r="I19" s="23">
        <v>18</v>
      </c>
      <c r="J19" s="2" t="s">
        <v>250</v>
      </c>
    </row>
    <row r="20" spans="1:10" ht="12.75">
      <c r="A20" s="23">
        <v>9</v>
      </c>
      <c r="B20" s="23">
        <v>5</v>
      </c>
      <c r="F20" s="1" t="s">
        <v>243</v>
      </c>
      <c r="G20" s="1" t="s">
        <v>170</v>
      </c>
      <c r="H20" s="1" t="s">
        <v>179</v>
      </c>
      <c r="I20" s="23">
        <v>19</v>
      </c>
      <c r="J20" s="1" t="s">
        <v>251</v>
      </c>
    </row>
    <row r="21" spans="1:10" ht="12.75">
      <c r="A21" s="23">
        <v>10</v>
      </c>
      <c r="B21" s="23">
        <v>5.5</v>
      </c>
      <c r="G21" s="1" t="s">
        <v>175</v>
      </c>
      <c r="H21" s="1" t="s">
        <v>175</v>
      </c>
      <c r="I21" s="23">
        <v>20</v>
      </c>
      <c r="J21" s="1" t="s">
        <v>252</v>
      </c>
    </row>
    <row r="22" spans="7:8" ht="12.75">
      <c r="G22" s="1" t="s">
        <v>176</v>
      </c>
      <c r="H22" s="1" t="s">
        <v>176</v>
      </c>
    </row>
    <row r="23" spans="1:10" ht="12.75">
      <c r="A23" s="2" t="s">
        <v>1</v>
      </c>
      <c r="B23" s="2" t="s">
        <v>157</v>
      </c>
      <c r="C23" s="2"/>
      <c r="D23" s="2" t="s">
        <v>259</v>
      </c>
      <c r="E23" s="2" t="s">
        <v>13</v>
      </c>
      <c r="F23" s="2" t="s">
        <v>125</v>
      </c>
      <c r="G23" s="1" t="s">
        <v>177</v>
      </c>
      <c r="H23" s="1" t="s">
        <v>177</v>
      </c>
      <c r="J23" s="2" t="s">
        <v>255</v>
      </c>
    </row>
    <row r="24" spans="1:10" ht="12.75">
      <c r="A24" s="1" t="s">
        <v>2</v>
      </c>
      <c r="B24" s="1" t="s">
        <v>140</v>
      </c>
      <c r="D24" s="1" t="s">
        <v>260</v>
      </c>
      <c r="E24" s="1" t="s">
        <v>14</v>
      </c>
      <c r="F24" s="1" t="s">
        <v>97</v>
      </c>
      <c r="J24" s="1" t="s">
        <v>256</v>
      </c>
    </row>
    <row r="25" spans="1:10" ht="12.75">
      <c r="A25" s="1" t="s">
        <v>3</v>
      </c>
      <c r="B25" s="1" t="s">
        <v>15</v>
      </c>
      <c r="D25" s="1" t="s">
        <v>20</v>
      </c>
      <c r="E25" s="1" t="s">
        <v>15</v>
      </c>
      <c r="F25" s="1" t="s">
        <v>98</v>
      </c>
      <c r="J25" s="1" t="s">
        <v>257</v>
      </c>
    </row>
    <row r="26" spans="1:9" ht="12.75">
      <c r="A26" s="1" t="s">
        <v>4</v>
      </c>
      <c r="E26" s="1" t="s">
        <v>16</v>
      </c>
      <c r="F26" s="1" t="s">
        <v>99</v>
      </c>
      <c r="G26" s="2" t="s">
        <v>200</v>
      </c>
      <c r="H26" s="2" t="s">
        <v>227</v>
      </c>
      <c r="I26" s="2" t="s">
        <v>230</v>
      </c>
    </row>
    <row r="27" spans="1:9" ht="12.75">
      <c r="A27" s="1" t="s">
        <v>5</v>
      </c>
      <c r="G27" s="1" t="s">
        <v>201</v>
      </c>
      <c r="H27" s="1" t="s">
        <v>228</v>
      </c>
      <c r="I27" s="1" t="s">
        <v>231</v>
      </c>
    </row>
    <row r="28" spans="1:9" ht="12.75">
      <c r="A28" s="1" t="s">
        <v>6</v>
      </c>
      <c r="C28" s="2" t="s">
        <v>18</v>
      </c>
      <c r="E28" s="2" t="s">
        <v>225</v>
      </c>
      <c r="F28" s="2" t="s">
        <v>167</v>
      </c>
      <c r="G28" s="1" t="s">
        <v>202</v>
      </c>
      <c r="H28" s="1" t="s">
        <v>229</v>
      </c>
      <c r="I28" s="1" t="s">
        <v>229</v>
      </c>
    </row>
    <row r="29" spans="1:9" ht="12.75">
      <c r="A29" s="1" t="s">
        <v>7</v>
      </c>
      <c r="C29" s="1" t="s">
        <v>19</v>
      </c>
      <c r="E29" s="1" t="s">
        <v>275</v>
      </c>
      <c r="F29" s="1" t="s">
        <v>11</v>
      </c>
      <c r="H29" s="1" t="s">
        <v>177</v>
      </c>
      <c r="I29" s="1" t="s">
        <v>177</v>
      </c>
    </row>
    <row r="30" spans="1:6" ht="12.75">
      <c r="A30" s="1" t="s">
        <v>8</v>
      </c>
      <c r="C30" s="1" t="s">
        <v>20</v>
      </c>
      <c r="E30" s="1" t="s">
        <v>225</v>
      </c>
      <c r="F30" s="1" t="s">
        <v>12</v>
      </c>
    </row>
    <row r="31" spans="1:6" ht="12.75">
      <c r="A31" s="1" t="s">
        <v>9</v>
      </c>
      <c r="F31" s="1" t="s">
        <v>17</v>
      </c>
    </row>
    <row r="32" spans="1:8" ht="12.75">
      <c r="A32" s="1" t="s">
        <v>273</v>
      </c>
      <c r="F32" s="2" t="s">
        <v>232</v>
      </c>
      <c r="H32" s="2" t="s">
        <v>235</v>
      </c>
    </row>
    <row r="33" spans="1:8" ht="12.75">
      <c r="A33" s="2" t="s">
        <v>158</v>
      </c>
      <c r="F33" s="1" t="s">
        <v>233</v>
      </c>
      <c r="G33" s="2" t="s">
        <v>203</v>
      </c>
      <c r="H33" s="1" t="s">
        <v>236</v>
      </c>
    </row>
    <row r="34" spans="1:8" ht="12.75">
      <c r="A34" s="10" t="s">
        <v>159</v>
      </c>
      <c r="B34" s="10"/>
      <c r="C34" s="10"/>
      <c r="D34" s="10"/>
      <c r="F34" s="1" t="s">
        <v>234</v>
      </c>
      <c r="G34" s="1" t="s">
        <v>204</v>
      </c>
      <c r="H34" s="1" t="s">
        <v>237</v>
      </c>
    </row>
    <row r="35" spans="1:8" ht="12.75">
      <c r="A35" s="10" t="s">
        <v>160</v>
      </c>
      <c r="B35" s="10"/>
      <c r="C35" s="10"/>
      <c r="D35" s="10"/>
      <c r="G35" s="1" t="s">
        <v>205</v>
      </c>
      <c r="H35" s="1" t="s">
        <v>238</v>
      </c>
    </row>
    <row r="36" spans="1:8" ht="12.75">
      <c r="A36" s="10" t="s">
        <v>161</v>
      </c>
      <c r="B36" s="10"/>
      <c r="C36" s="10"/>
      <c r="D36" s="10"/>
      <c r="E36" s="10"/>
      <c r="G36" s="1" t="s">
        <v>206</v>
      </c>
      <c r="H36" s="1" t="s">
        <v>239</v>
      </c>
    </row>
    <row r="37" spans="1:8" ht="12.75">
      <c r="A37" s="10" t="s">
        <v>162</v>
      </c>
      <c r="B37" s="10"/>
      <c r="C37" s="10"/>
      <c r="D37" s="10"/>
      <c r="E37" s="10"/>
      <c r="G37" s="1" t="s">
        <v>207</v>
      </c>
      <c r="H37" s="1" t="s">
        <v>240</v>
      </c>
    </row>
    <row r="38" spans="1:8" ht="12.75">
      <c r="A38" s="10" t="s">
        <v>163</v>
      </c>
      <c r="B38" s="10"/>
      <c r="C38" s="10"/>
      <c r="G38" s="1" t="s">
        <v>272</v>
      </c>
      <c r="H38" s="1" t="s">
        <v>177</v>
      </c>
    </row>
    <row r="39" spans="1:7" ht="12.75">
      <c r="A39" s="10" t="s">
        <v>164</v>
      </c>
      <c r="B39" s="10"/>
      <c r="C39" s="10"/>
      <c r="D39" s="10"/>
      <c r="G39" s="1" t="s">
        <v>208</v>
      </c>
    </row>
    <row r="40" spans="1:7" ht="12.75">
      <c r="A40" s="10" t="s">
        <v>165</v>
      </c>
      <c r="B40" s="10"/>
      <c r="C40" s="10"/>
      <c r="D40" s="10"/>
      <c r="G40" s="1" t="s">
        <v>209</v>
      </c>
    </row>
    <row r="41" ht="12.75">
      <c r="G41" s="1" t="s">
        <v>210</v>
      </c>
    </row>
    <row r="42" ht="12.75">
      <c r="G42" s="1" t="s">
        <v>211</v>
      </c>
    </row>
    <row r="43" ht="12.75">
      <c r="G43" s="1" t="s">
        <v>212</v>
      </c>
    </row>
    <row r="44" ht="12.75">
      <c r="G44" s="1" t="s">
        <v>213</v>
      </c>
    </row>
    <row r="45" ht="12.75">
      <c r="G45" s="1" t="s">
        <v>214</v>
      </c>
    </row>
    <row r="46" ht="12.75">
      <c r="G46" s="1" t="s">
        <v>215</v>
      </c>
    </row>
    <row r="47" ht="12.75">
      <c r="G47" s="1" t="s">
        <v>216</v>
      </c>
    </row>
    <row r="48" ht="12.75">
      <c r="G48" s="1" t="s">
        <v>217</v>
      </c>
    </row>
    <row r="49" ht="12.75">
      <c r="G49" s="1" t="s">
        <v>218</v>
      </c>
    </row>
    <row r="50" ht="12.75">
      <c r="G50" s="1" t="s">
        <v>219</v>
      </c>
    </row>
    <row r="51" ht="12.75">
      <c r="G51" s="1" t="s">
        <v>220</v>
      </c>
    </row>
    <row r="52" ht="12.75">
      <c r="G52" s="1" t="s">
        <v>221</v>
      </c>
    </row>
    <row r="53" ht="12.75">
      <c r="G53" s="1" t="s">
        <v>222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RE-611-O (Comparable Analysis - Owner)</dc:title>
  <dc:subject/>
  <dc:creator>jhughes5</dc:creator>
  <cp:keywords/>
  <dc:description/>
  <cp:lastModifiedBy>Jack Hughes</cp:lastModifiedBy>
  <cp:lastPrinted>2007-04-10T12:51:29Z</cp:lastPrinted>
  <dcterms:created xsi:type="dcterms:W3CDTF">2006-11-30T11:54:12Z</dcterms:created>
  <dcterms:modified xsi:type="dcterms:W3CDTF">2010-10-21T12:19:09Z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Form Ty">
    <vt:lpwstr>Relocation</vt:lpwstr>
  </property>
  <property fmtid="{D5CDD505-2E9C-101B-9397-08002B2CF9AE}" pid="5" name="Revision Da">
    <vt:lpwstr>2010-10-25T00:00:00Z</vt:lpwstr>
  </property>
  <property fmtid="{D5CDD505-2E9C-101B-9397-08002B2CF9AE}" pid="6" name="Relocation Classificati">
    <vt:lpwstr>Residential Workbook</vt:lpwstr>
  </property>
  <property fmtid="{D5CDD505-2E9C-101B-9397-08002B2CF9AE}" pid="7" name="RE">
    <vt:lpwstr>YES</vt:lpwstr>
  </property>
</Properties>
</file>